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firstSheet="2"/>
  </bookViews>
  <sheets>
    <sheet name="汇总" sheetId="2" r:id="rId1"/>
    <sheet name="1.大风向标" sheetId="3" r:id="rId2"/>
    <sheet name="2.总平面图" sheetId="4" r:id="rId3"/>
    <sheet name="3.小风向标" sheetId="5" r:id="rId4"/>
    <sheet name="4.其他指引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<sst xmlns="http://schemas.openxmlformats.org/spreadsheetml/2006/main" count="348" uniqueCount="136">
  <si>
    <t>惠亚医院园林标识工程项目工程报价清单</t>
  </si>
  <si>
    <t>序号</t>
  </si>
  <si>
    <t>项目名称</t>
  </si>
  <si>
    <t>数量</t>
  </si>
  <si>
    <t>单位</t>
  </si>
  <si>
    <t>单价</t>
  </si>
  <si>
    <t>总价</t>
  </si>
  <si>
    <t>备注</t>
  </si>
  <si>
    <t>1、</t>
  </si>
  <si>
    <t>大风向标</t>
  </si>
  <si>
    <t>块</t>
  </si>
  <si>
    <t>2、</t>
  </si>
  <si>
    <t>总平面图</t>
  </si>
  <si>
    <t>3、</t>
  </si>
  <si>
    <t>小风向标</t>
  </si>
  <si>
    <t>其他指引</t>
  </si>
  <si>
    <t>4、</t>
  </si>
  <si>
    <t>地下室灯箱指示牌</t>
  </si>
  <si>
    <t>5、</t>
  </si>
  <si>
    <t>支架式双面指示牌</t>
  </si>
  <si>
    <t>6、</t>
  </si>
  <si>
    <t>大门顶部标识牌</t>
  </si>
  <si>
    <t>7、</t>
  </si>
  <si>
    <t>出入口导示</t>
  </si>
  <si>
    <t>8、</t>
  </si>
  <si>
    <t>防撞墩导示</t>
  </si>
  <si>
    <t>总计：</t>
  </si>
  <si>
    <t>1.大风向标</t>
  </si>
  <si>
    <t>规格参数</t>
  </si>
  <si>
    <t>单价（元）</t>
  </si>
  <si>
    <t>合价（元）</t>
  </si>
  <si>
    <t>一</t>
  </si>
  <si>
    <t>主体结构制作（304不锈钢）</t>
  </si>
  <si>
    <t>核心承重与造型基材，符合医用环境耐腐蚀标准</t>
  </si>
  <si>
    <t>304 不锈钢板材</t>
  </si>
  <si>
    <t>304 材质，1.5mm 厚            顶部圆形标志：           400×400×30mm厚双面                 叶片基底：            800×300×30mm厚双面*6块                               柱子装饰：4000×150mm×4个面                               含异形排版损耗</t>
  </si>
  <si>
    <t>㎡</t>
  </si>
  <si>
    <t>按版面实际展开面积</t>
  </si>
  <si>
    <t>304 不锈钢圆管  主支撑管</t>
  </si>
  <si>
    <t xml:space="preserve">304 材质，2.5mm 厚   直径108mm      </t>
  </si>
  <si>
    <t>米</t>
  </si>
  <si>
    <t>风向管主支撑圆管、底部焊接法兰板</t>
  </si>
  <si>
    <t>304 不锈钢圆管  转向抱箍件</t>
  </si>
  <si>
    <t xml:space="preserve">304 材质，1.5mm 厚  直径120mm   单件长度300mm   </t>
  </si>
  <si>
    <t>套</t>
  </si>
  <si>
    <t>圆管抱箍带固定螺丝、方便叶片转向调整</t>
  </si>
  <si>
    <t>304 不锈钢内衬  叶片内衬结构</t>
  </si>
  <si>
    <t xml:space="preserve">304 材质，1.5mm 厚             单件长度400*300mm   </t>
  </si>
  <si>
    <t>叶片内衬结构</t>
  </si>
  <si>
    <t>风向叶片图文层</t>
  </si>
  <si>
    <t xml:space="preserve">结皮PVC材质，10mm 厚，             叶片：750×250mm×双面*6块                               </t>
  </si>
  <si>
    <t>叶片双层结构、图文内容层为PVC图文丝印、便于修改内容与更换</t>
  </si>
  <si>
    <t>异形激光切割</t>
  </si>
  <si>
    <t>含标识牌卷轴边框、立体浮雕轮廓、文字图案激光切割，切口平整，误差≤±0.3mm</t>
  </si>
  <si>
    <t>项</t>
  </si>
  <si>
    <t>含板材 / 方通切割、边角打磨，适配效果图中式雕花造型</t>
  </si>
  <si>
    <t>二</t>
  </si>
  <si>
    <t>表面工艺处理</t>
  </si>
  <si>
    <t>贴合医院园林风格，保证户外耐用性</t>
  </si>
  <si>
    <t>整体汽车烤漆</t>
  </si>
  <si>
    <t>环保汽车烤漆（哑光红 + 金色描边），含底漆 + 面漆 + 烘干，漆面无流挂、无气泡，耐候性≥8 年</t>
  </si>
  <si>
    <t>匹配效果图中式配色，适配医院户外环境，无异味符合医用场所要求</t>
  </si>
  <si>
    <t>局部木纹漆</t>
  </si>
  <si>
    <t>匹配效果图VI木纹配色，适配医院户外环境，无异味符合医用场所要求</t>
  </si>
  <si>
    <t>图文丝印</t>
  </si>
  <si>
    <t>科室名称、箭头、医院名称等图文丝印，色彩清晰，附着力强，耐紫外线不褪色</t>
  </si>
  <si>
    <t>含油墨、制版、丝印全流程，保证导示信息清晰易读</t>
  </si>
  <si>
    <t>三</t>
  </si>
  <si>
    <t>基础施工部分</t>
  </si>
  <si>
    <t>含开挖、预埋、浇筑，保障标识牢固安装</t>
  </si>
  <si>
    <t>挖机基础开挖</t>
  </si>
  <si>
    <t>小型挖掘机开挖，深度 1.2m，宽度 0.6m，避开园林植被，按标识牌基础尺寸施工</t>
  </si>
  <si>
    <t>个</t>
  </si>
  <si>
    <t>含机械台班、人工配合，符合园林施工环保要求</t>
  </si>
  <si>
    <t>土方清运处理</t>
  </si>
  <si>
    <t>开挖土方密闭运输，清运至指定消纳点，现场清理无残留、无扬尘</t>
  </si>
  <si>
    <t>车</t>
  </si>
  <si>
    <t>基础开挖合理清运量，适配 1.2m 深基础土方量</t>
  </si>
  <si>
    <t>地下钢笼预埋</t>
  </si>
  <si>
    <t>Φ16 螺纹钢制作钢笼（400mm×400mm×1000mm），绑扎牢固，做防锈处理</t>
  </si>
  <si>
    <t>与方通骨架焊接连接，增强基础承载力，符合户外标识安装规范</t>
  </si>
  <si>
    <t>C25 混凝土浇灌</t>
  </si>
  <si>
    <t>C25 商品混凝土，含运输、浇筑、振捣、7 天标准养护，密实度达标</t>
  </si>
  <si>
    <t>m³</t>
  </si>
  <si>
    <t xml:space="preserve"> C25 混凝土市场指导价（含运输），满足基础承重要求</t>
  </si>
  <si>
    <t>四</t>
  </si>
  <si>
    <t>运输与安装</t>
  </si>
  <si>
    <t>含成品保护、吊装，避免损坏标识及医院设施</t>
  </si>
  <si>
    <t>成品保护运输</t>
  </si>
  <si>
    <t>成品标识用珍珠棉 + 气泡膜 + 定制木架全包裹，专用货车运输，含装卸</t>
  </si>
  <si>
    <t>次</t>
  </si>
  <si>
    <t>从加工厂至医院现场，全程保护漆面、造型无损伤</t>
  </si>
  <si>
    <t>吊车吊装</t>
  </si>
  <si>
    <t>12 吨汽车吊吊装，平稳对位基础，配备持证操作人员，避免碰撞园林植被</t>
  </si>
  <si>
    <t>台次</t>
  </si>
  <si>
    <t xml:space="preserve"> 12 吨吊车台班价，适配单块标识牌吊装重量</t>
  </si>
  <si>
    <t>五</t>
  </si>
  <si>
    <t>安全保障措施</t>
  </si>
  <si>
    <t>符合医院施工安全规范，杜绝安全隐患</t>
  </si>
  <si>
    <t>安全围蔽</t>
  </si>
  <si>
    <t>围板围蔽，覆盖施工区域，设置警示标识，不影响医院通行</t>
  </si>
  <si>
    <t>m</t>
  </si>
  <si>
    <t>围蔽牢固整洁，贴合医院院区施工要求</t>
  </si>
  <si>
    <t>安全措施</t>
  </si>
  <si>
    <t>配备安全帽、安全绳、警示灯、灭火器等器材，施工人员持证上岗，含安全交底、监护</t>
  </si>
  <si>
    <t>含安全器材购置、人员培训、现场监护，符合政府采购修缮工程安全标准</t>
  </si>
  <si>
    <t>六</t>
  </si>
  <si>
    <t>综合费用</t>
  </si>
  <si>
    <t>含管理、税费等全包费用</t>
  </si>
  <si>
    <t>项目管理费</t>
  </si>
  <si>
    <t>含现场协调、质量监督、技术指导、工期管控等</t>
  </si>
  <si>
    <t>按工程直接费合理计提，保障项目有序推进</t>
  </si>
  <si>
    <t>合计</t>
  </si>
  <si>
    <t>2.总平面图</t>
  </si>
  <si>
    <t>304 材质，1.5mm 厚，             版面：1300×1500×80mmm厚双面                                       含异形排版损耗</t>
  </si>
  <si>
    <t>地图图文层</t>
  </si>
  <si>
    <t xml:space="preserve">结皮PVC材质，10mm 厚，             叶片：1050×800mm                              </t>
  </si>
  <si>
    <t>地图图文内容层为PVC图文丝印、便于修改内容与更换</t>
  </si>
  <si>
    <t>小型挖掘机开挖，深度0.8m，宽度 0.6m，避开园林植被，按标识牌基础尺寸施工</t>
  </si>
  <si>
    <t>开挖合理清运量，适配 0.8m 深基础土方量</t>
  </si>
  <si>
    <t>Φ16 螺纹钢制作钢笼（400mm×400mm×600mm），绑扎牢固，做防锈处理</t>
  </si>
  <si>
    <t>3.小风向标</t>
  </si>
  <si>
    <t>304 材质，1.5mm 厚            顶部圆形标志：           300×300×30mm厚双面                 叶片基底：            600×225×30mm厚双面*6块                               柱子装饰：3000×100mm×4个面                               含异形排版损耗</t>
  </si>
  <si>
    <t xml:space="preserve">304 材质，2.5mm 厚   直径89mm      </t>
  </si>
  <si>
    <t xml:space="preserve">304 材质，1.5mm 厚  直径90mm   单件长度225mm   </t>
  </si>
  <si>
    <t xml:space="preserve">304 材质，1.5mm 厚             单件长度300*225mm   </t>
  </si>
  <si>
    <t xml:space="preserve">结皮PVC材质，10mm 厚，             叶片：550×175mm×双面*6块                               </t>
  </si>
  <si>
    <t>4.其他指引</t>
  </si>
  <si>
    <t>亚克力材质，5mm 厚，             版面：1.496m×2.96m厚                                        激光切割、整体烤漆、图文UV丝印、高空安装</t>
  </si>
  <si>
    <t>304不锈钢、1.2mm厚                版面：2.4m×1.2m×0.05m厚双面封不锈钢板                               整体切割焊接、整体烤漆、图文UV丝印、两侧50mm不锈钢方通支撑脚、拉爆螺丝固定</t>
  </si>
  <si>
    <t>9、</t>
  </si>
  <si>
    <t>结皮PVC材质、10mm厚                版面：547cm×117cm                               激光切割、整体烤漆、图文UV丝印、高空安装</t>
  </si>
  <si>
    <t>10、</t>
  </si>
  <si>
    <t>结皮PVC材质、10mm厚                版面：60cm×40cm                               激光切割、整体烤漆、图文UV丝印、高空安装</t>
  </si>
  <si>
    <t>11、</t>
  </si>
  <si>
    <t>结皮PVC材质、10mm厚                版面：60cm×40cm                               激光切割、整体烤漆、图文UV丝印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</si>
</sst>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F6" sqref="F6"/>
    </sheetView>
  </sheetViews>
  <sheetFormatPr defaultColWidth="9" defaultRowHeight="14.25" outlineLevelCol="6"/>
  <cols>
    <col min="1" max="1" width="10.5" style="2" customWidth="1"/>
    <col min="2" max="2" width="39.75" style="2" customWidth="1"/>
    <col min="3" max="3" width="9.75" style="2" customWidth="1"/>
    <col min="4" max="4" width="10.625" style="2" customWidth="1"/>
    <col min="5" max="5" width="15.25" style="22" customWidth="1"/>
    <col min="6" max="6" width="16.625" style="22" customWidth="1"/>
    <col min="7" max="7" width="29.875" style="2" customWidth="1"/>
    <col min="8" max="16384" width="9" style="2"/>
  </cols>
  <sheetData>
    <row r="1" ht="48" customHeight="1" spans="1:7">
      <c r="A1" s="23" t="s">
        <v>0</v>
      </c>
      <c r="B1" s="23"/>
      <c r="C1" s="23"/>
      <c r="D1" s="23"/>
      <c r="E1" s="24"/>
      <c r="F1" s="24"/>
      <c r="G1" s="23"/>
    </row>
    <row r="2" ht="38.1" customHeight="1" spans="1:7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6" t="s">
        <v>6</v>
      </c>
      <c r="G2" s="25" t="s">
        <v>7</v>
      </c>
    </row>
    <row r="3" ht="38.1" customHeight="1" spans="1:7">
      <c r="A3" s="27" t="s">
        <v>8</v>
      </c>
      <c r="B3" s="27" t="s">
        <v>9</v>
      </c>
      <c r="C3" s="27">
        <v>15</v>
      </c>
      <c r="D3" s="27" t="s">
        <v>10</v>
      </c>
      <c r="E3" s="28"/>
      <c r="F3" s="28"/>
      <c r="G3" s="29"/>
    </row>
    <row r="4" ht="38.1" customHeight="1" spans="1:7">
      <c r="A4" s="27" t="s">
        <v>11</v>
      </c>
      <c r="B4" s="27" t="s">
        <v>12</v>
      </c>
      <c r="C4" s="27">
        <v>13</v>
      </c>
      <c r="D4" s="27" t="s">
        <v>10</v>
      </c>
      <c r="E4" s="28"/>
      <c r="F4" s="28"/>
      <c r="G4" s="29"/>
    </row>
    <row r="5" ht="38.1" customHeight="1" spans="1:7">
      <c r="A5" s="27" t="s">
        <v>13</v>
      </c>
      <c r="B5" s="27" t="s">
        <v>14</v>
      </c>
      <c r="C5" s="27">
        <v>7</v>
      </c>
      <c r="D5" s="27" t="s">
        <v>10</v>
      </c>
      <c r="E5" s="28"/>
      <c r="F5" s="28"/>
      <c r="G5" s="29"/>
    </row>
    <row r="6" ht="38.1" customHeight="1" spans="1:7">
      <c r="A6" s="27" t="s">
        <v>15</v>
      </c>
      <c r="B6" s="30"/>
      <c r="C6" s="27"/>
      <c r="D6" s="27"/>
      <c r="E6" s="28"/>
      <c r="F6" s="28"/>
      <c r="G6" s="29"/>
    </row>
    <row r="7" ht="38.1" customHeight="1" spans="1:7">
      <c r="A7" s="27" t="s">
        <v>16</v>
      </c>
      <c r="B7" s="27" t="s">
        <v>17</v>
      </c>
      <c r="C7" s="27">
        <v>24</v>
      </c>
      <c r="D7" s="27" t="s">
        <v>10</v>
      </c>
      <c r="E7" s="28"/>
      <c r="F7" s="28"/>
      <c r="G7" s="29"/>
    </row>
    <row r="8" ht="38.1" customHeight="1" spans="1:7">
      <c r="A8" s="27" t="s">
        <v>18</v>
      </c>
      <c r="B8" s="27" t="s">
        <v>19</v>
      </c>
      <c r="C8" s="27">
        <v>2</v>
      </c>
      <c r="D8" s="27" t="s">
        <v>10</v>
      </c>
      <c r="E8" s="28"/>
      <c r="F8" s="28"/>
      <c r="G8" s="29"/>
    </row>
    <row r="9" ht="38.1" customHeight="1" spans="1:7">
      <c r="A9" s="27" t="s">
        <v>20</v>
      </c>
      <c r="B9" s="27" t="s">
        <v>21</v>
      </c>
      <c r="C9" s="27">
        <v>2</v>
      </c>
      <c r="D9" s="27" t="s">
        <v>10</v>
      </c>
      <c r="E9" s="28"/>
      <c r="F9" s="28"/>
      <c r="G9" s="29"/>
    </row>
    <row r="10" ht="38.1" customHeight="1" spans="1:7">
      <c r="A10" s="27" t="s">
        <v>22</v>
      </c>
      <c r="B10" s="27" t="s">
        <v>23</v>
      </c>
      <c r="C10" s="27">
        <v>10</v>
      </c>
      <c r="D10" s="27" t="s">
        <v>10</v>
      </c>
      <c r="E10" s="28"/>
      <c r="F10" s="28"/>
      <c r="G10" s="29"/>
    </row>
    <row r="11" ht="38.1" customHeight="1" spans="1:7">
      <c r="A11" s="27" t="s">
        <v>24</v>
      </c>
      <c r="B11" s="27" t="s">
        <v>25</v>
      </c>
      <c r="C11" s="27">
        <v>30</v>
      </c>
      <c r="D11" s="27" t="s">
        <v>10</v>
      </c>
      <c r="E11" s="28"/>
      <c r="F11" s="28"/>
      <c r="G11" s="29"/>
    </row>
    <row r="12" ht="38.1" customHeight="1" spans="1:7">
      <c r="A12" s="31"/>
      <c r="B12" s="32"/>
      <c r="C12" s="32"/>
      <c r="D12" s="32"/>
      <c r="E12" s="26" t="s">
        <v>26</v>
      </c>
      <c r="F12" s="26">
        <f>SUM(F3:F11)</f>
        <v>0</v>
      </c>
      <c r="G12" s="29"/>
    </row>
  </sheetData>
  <mergeCells count="2">
    <mergeCell ref="A1:G1"/>
    <mergeCell ref="A12:B12"/>
  </mergeCells>
  <printOptions horizontalCentered="1"/>
  <pageMargins left="0" right="0" top="0.393055555555556" bottom="0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70" zoomScaleNormal="70" workbookViewId="0">
      <selection activeCell="H20" sqref="H20:H21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3" customWidth="1"/>
    <col min="8" max="8" width="27.25" style="2" customWidth="1"/>
    <col min="9" max="16384" width="9" style="2"/>
  </cols>
  <sheetData>
    <row r="1" ht="51.95" customHeight="1" spans="1:8">
      <c r="A1" s="4" t="s">
        <v>27</v>
      </c>
      <c r="B1" s="4"/>
      <c r="C1" s="4"/>
      <c r="D1" s="4"/>
      <c r="E1" s="4"/>
      <c r="F1" s="4"/>
      <c r="G1" s="5"/>
      <c r="H1" s="4"/>
    </row>
    <row r="2" ht="30" customHeight="1" spans="1:8">
      <c r="A2" s="6" t="s">
        <v>1</v>
      </c>
      <c r="B2" s="6" t="s">
        <v>2</v>
      </c>
      <c r="C2" s="6" t="s">
        <v>28</v>
      </c>
      <c r="D2" s="6" t="s">
        <v>4</v>
      </c>
      <c r="E2" s="6" t="s">
        <v>3</v>
      </c>
      <c r="F2" s="6" t="s">
        <v>29</v>
      </c>
      <c r="G2" s="7" t="s">
        <v>30</v>
      </c>
      <c r="H2" s="6" t="s">
        <v>7</v>
      </c>
    </row>
    <row r="3" ht="38.1" customHeight="1" spans="1:8">
      <c r="A3" s="16" t="s">
        <v>31</v>
      </c>
      <c r="B3" s="17" t="s">
        <v>32</v>
      </c>
      <c r="C3" s="17"/>
      <c r="D3" s="16"/>
      <c r="E3" s="16"/>
      <c r="F3" s="16"/>
      <c r="G3" s="18"/>
      <c r="H3" s="17" t="s">
        <v>33</v>
      </c>
    </row>
    <row r="4" ht="90.95" customHeight="1" spans="1:8">
      <c r="A4" s="8">
        <v>1</v>
      </c>
      <c r="B4" s="10" t="s">
        <v>34</v>
      </c>
      <c r="C4" s="10" t="s">
        <v>35</v>
      </c>
      <c r="D4" s="8" t="s">
        <v>36</v>
      </c>
      <c r="E4" s="8">
        <v>6.06</v>
      </c>
      <c r="F4" s="8"/>
      <c r="G4" s="11"/>
      <c r="H4" s="10" t="s">
        <v>37</v>
      </c>
    </row>
    <row r="5" ht="50.1" customHeight="1" spans="1:8">
      <c r="A5" s="8">
        <v>2</v>
      </c>
      <c r="B5" s="10" t="s">
        <v>38</v>
      </c>
      <c r="C5" s="10" t="s">
        <v>39</v>
      </c>
      <c r="D5" s="8" t="s">
        <v>40</v>
      </c>
      <c r="E5" s="8">
        <v>4</v>
      </c>
      <c r="F5" s="8"/>
      <c r="G5" s="11"/>
      <c r="H5" s="10" t="s">
        <v>41</v>
      </c>
    </row>
    <row r="6" ht="50.1" customHeight="1" spans="1:8">
      <c r="A6" s="8">
        <v>3</v>
      </c>
      <c r="B6" s="10" t="s">
        <v>42</v>
      </c>
      <c r="C6" s="10" t="s">
        <v>43</v>
      </c>
      <c r="D6" s="8" t="s">
        <v>44</v>
      </c>
      <c r="E6" s="8">
        <v>6</v>
      </c>
      <c r="F6" s="8"/>
      <c r="G6" s="11"/>
      <c r="H6" s="10" t="s">
        <v>45</v>
      </c>
    </row>
    <row r="7" ht="50.1" customHeight="1" spans="1:8">
      <c r="A7" s="8">
        <v>4</v>
      </c>
      <c r="B7" s="10" t="s">
        <v>46</v>
      </c>
      <c r="C7" s="10" t="s">
        <v>47</v>
      </c>
      <c r="D7" s="8" t="s">
        <v>44</v>
      </c>
      <c r="E7" s="8">
        <v>6</v>
      </c>
      <c r="F7" s="8"/>
      <c r="G7" s="11"/>
      <c r="H7" s="10" t="s">
        <v>48</v>
      </c>
    </row>
    <row r="8" ht="50.1" customHeight="1" spans="1:8">
      <c r="A8" s="8">
        <v>5</v>
      </c>
      <c r="B8" s="10" t="s">
        <v>49</v>
      </c>
      <c r="C8" s="10" t="s">
        <v>50</v>
      </c>
      <c r="D8" s="8" t="s">
        <v>10</v>
      </c>
      <c r="E8" s="8">
        <v>12</v>
      </c>
      <c r="F8" s="8"/>
      <c r="G8" s="11"/>
      <c r="H8" s="10" t="s">
        <v>51</v>
      </c>
    </row>
    <row r="9" ht="50.1" customHeight="1" spans="1:8">
      <c r="A9" s="8">
        <v>6</v>
      </c>
      <c r="B9" s="10" t="s">
        <v>52</v>
      </c>
      <c r="C9" s="10" t="s">
        <v>53</v>
      </c>
      <c r="D9" s="8" t="s">
        <v>54</v>
      </c>
      <c r="E9" s="8">
        <v>1</v>
      </c>
      <c r="F9" s="19"/>
      <c r="G9" s="11"/>
      <c r="H9" s="10" t="s">
        <v>55</v>
      </c>
    </row>
    <row r="10" ht="39.95" customHeight="1" spans="1:8">
      <c r="A10" s="16" t="s">
        <v>56</v>
      </c>
      <c r="B10" s="17" t="s">
        <v>57</v>
      </c>
      <c r="C10" s="17"/>
      <c r="D10" s="16"/>
      <c r="E10" s="16"/>
      <c r="F10" s="16"/>
      <c r="G10" s="18"/>
      <c r="H10" s="17" t="s">
        <v>58</v>
      </c>
    </row>
    <row r="11" ht="36" spans="1:8">
      <c r="A11" s="8">
        <v>7</v>
      </c>
      <c r="B11" s="10" t="s">
        <v>59</v>
      </c>
      <c r="C11" s="10" t="s">
        <v>60</v>
      </c>
      <c r="D11" s="8" t="s">
        <v>36</v>
      </c>
      <c r="E11" s="8">
        <f>E4</f>
        <v>6.06</v>
      </c>
      <c r="F11" s="8"/>
      <c r="G11" s="11"/>
      <c r="H11" s="10" t="s">
        <v>61</v>
      </c>
    </row>
    <row r="12" ht="39" customHeight="1" spans="1:8">
      <c r="A12" s="8">
        <v>8</v>
      </c>
      <c r="B12" s="10" t="s">
        <v>62</v>
      </c>
      <c r="C12" s="10" t="s">
        <v>60</v>
      </c>
      <c r="D12" s="8" t="s">
        <v>36</v>
      </c>
      <c r="E12" s="8">
        <v>1.2</v>
      </c>
      <c r="F12" s="8"/>
      <c r="G12" s="11"/>
      <c r="H12" s="10" t="s">
        <v>63</v>
      </c>
    </row>
    <row r="13" ht="36" spans="1:8">
      <c r="A13" s="8">
        <v>9</v>
      </c>
      <c r="B13" s="10" t="s">
        <v>64</v>
      </c>
      <c r="C13" s="10" t="s">
        <v>65</v>
      </c>
      <c r="D13" s="8" t="s">
        <v>54</v>
      </c>
      <c r="E13" s="8">
        <v>1</v>
      </c>
      <c r="F13" s="19"/>
      <c r="G13" s="11"/>
      <c r="H13" s="10" t="s">
        <v>66</v>
      </c>
    </row>
    <row r="14" ht="42" customHeight="1" spans="1:8">
      <c r="A14" s="16" t="s">
        <v>67</v>
      </c>
      <c r="B14" s="17" t="s">
        <v>68</v>
      </c>
      <c r="C14" s="17"/>
      <c r="D14" s="16"/>
      <c r="E14" s="16"/>
      <c r="F14" s="16"/>
      <c r="G14" s="18"/>
      <c r="H14" s="17" t="s">
        <v>69</v>
      </c>
    </row>
    <row r="15" ht="36" spans="1:8">
      <c r="A15" s="8">
        <v>10</v>
      </c>
      <c r="B15" s="10" t="s">
        <v>70</v>
      </c>
      <c r="C15" s="10" t="s">
        <v>71</v>
      </c>
      <c r="D15" s="8" t="s">
        <v>72</v>
      </c>
      <c r="E15" s="8">
        <v>1</v>
      </c>
      <c r="F15" s="19"/>
      <c r="G15" s="11"/>
      <c r="H15" s="10" t="s">
        <v>73</v>
      </c>
    </row>
    <row r="16" ht="24" spans="1:8">
      <c r="A16" s="8">
        <v>11</v>
      </c>
      <c r="B16" s="10" t="s">
        <v>74</v>
      </c>
      <c r="C16" s="10" t="s">
        <v>75</v>
      </c>
      <c r="D16" s="8" t="s">
        <v>76</v>
      </c>
      <c r="E16" s="8">
        <v>0.5</v>
      </c>
      <c r="F16" s="8"/>
      <c r="G16" s="11"/>
      <c r="H16" s="10" t="s">
        <v>77</v>
      </c>
    </row>
    <row r="17" ht="36" spans="1:8">
      <c r="A17" s="8">
        <v>12</v>
      </c>
      <c r="B17" s="10" t="s">
        <v>78</v>
      </c>
      <c r="C17" s="10" t="s">
        <v>79</v>
      </c>
      <c r="D17" s="8" t="s">
        <v>44</v>
      </c>
      <c r="E17" s="8">
        <v>1</v>
      </c>
      <c r="F17" s="8"/>
      <c r="G17" s="11"/>
      <c r="H17" s="10" t="s">
        <v>80</v>
      </c>
    </row>
    <row r="18" ht="24" spans="1:8">
      <c r="A18" s="8">
        <v>13</v>
      </c>
      <c r="B18" s="10" t="s">
        <v>81</v>
      </c>
      <c r="C18" s="10" t="s">
        <v>82</v>
      </c>
      <c r="D18" s="8" t="s">
        <v>83</v>
      </c>
      <c r="E18" s="8">
        <v>0.43</v>
      </c>
      <c r="F18" s="8"/>
      <c r="G18" s="11"/>
      <c r="H18" s="10" t="s">
        <v>84</v>
      </c>
    </row>
    <row r="19" ht="36.95" customHeight="1" spans="1:8">
      <c r="A19" s="16" t="s">
        <v>85</v>
      </c>
      <c r="B19" s="17" t="s">
        <v>86</v>
      </c>
      <c r="C19" s="17"/>
      <c r="D19" s="16"/>
      <c r="E19" s="16"/>
      <c r="F19" s="16"/>
      <c r="G19" s="18"/>
      <c r="H19" s="17" t="s">
        <v>87</v>
      </c>
    </row>
    <row r="20" ht="24" spans="1:8">
      <c r="A20" s="8">
        <v>14</v>
      </c>
      <c r="B20" s="10" t="s">
        <v>88</v>
      </c>
      <c r="C20" s="10" t="s">
        <v>89</v>
      </c>
      <c r="D20" s="8" t="s">
        <v>90</v>
      </c>
      <c r="E20" s="8">
        <v>1</v>
      </c>
      <c r="F20" s="19"/>
      <c r="G20" s="11"/>
      <c r="H20" s="10" t="s">
        <v>91</v>
      </c>
    </row>
    <row r="21" ht="36" spans="1:8">
      <c r="A21" s="8">
        <v>15</v>
      </c>
      <c r="B21" s="10" t="s">
        <v>92</v>
      </c>
      <c r="C21" s="10" t="s">
        <v>93</v>
      </c>
      <c r="D21" s="8" t="s">
        <v>94</v>
      </c>
      <c r="E21" s="8">
        <v>0.2</v>
      </c>
      <c r="F21" s="19"/>
      <c r="G21" s="11"/>
      <c r="H21" s="10" t="s">
        <v>95</v>
      </c>
    </row>
    <row r="22" ht="39.95" customHeight="1" spans="1:8">
      <c r="A22" s="16" t="s">
        <v>96</v>
      </c>
      <c r="B22" s="17" t="s">
        <v>97</v>
      </c>
      <c r="C22" s="17"/>
      <c r="D22" s="16"/>
      <c r="E22" s="16"/>
      <c r="F22" s="16"/>
      <c r="G22" s="18"/>
      <c r="H22" s="17" t="s">
        <v>98</v>
      </c>
    </row>
    <row r="23" ht="24" spans="1:8">
      <c r="A23" s="8">
        <v>16</v>
      </c>
      <c r="B23" s="10" t="s">
        <v>99</v>
      </c>
      <c r="C23" s="10" t="s">
        <v>100</v>
      </c>
      <c r="D23" s="8" t="s">
        <v>101</v>
      </c>
      <c r="E23" s="8">
        <v>4</v>
      </c>
      <c r="F23" s="8"/>
      <c r="G23" s="11"/>
      <c r="H23" s="10" t="s">
        <v>102</v>
      </c>
    </row>
    <row r="24" ht="36" spans="1:8">
      <c r="A24" s="8">
        <v>17</v>
      </c>
      <c r="B24" s="10" t="s">
        <v>103</v>
      </c>
      <c r="C24" s="10" t="s">
        <v>104</v>
      </c>
      <c r="D24" s="8" t="s">
        <v>54</v>
      </c>
      <c r="E24" s="8">
        <v>1</v>
      </c>
      <c r="F24" s="19"/>
      <c r="G24" s="11"/>
      <c r="H24" s="10" t="s">
        <v>105</v>
      </c>
    </row>
    <row r="25" ht="35.1" customHeight="1" spans="1:8">
      <c r="A25" s="16" t="s">
        <v>106</v>
      </c>
      <c r="B25" s="17" t="s">
        <v>107</v>
      </c>
      <c r="C25" s="17"/>
      <c r="D25" s="16"/>
      <c r="E25" s="16"/>
      <c r="F25" s="16"/>
      <c r="G25" s="18"/>
      <c r="H25" s="17" t="s">
        <v>108</v>
      </c>
    </row>
    <row r="26" ht="24" spans="1:8">
      <c r="A26" s="8">
        <v>18</v>
      </c>
      <c r="B26" s="10" t="s">
        <v>109</v>
      </c>
      <c r="C26" s="10" t="s">
        <v>110</v>
      </c>
      <c r="D26" s="8" t="s">
        <v>54</v>
      </c>
      <c r="E26" s="8">
        <v>1</v>
      </c>
      <c r="F26" s="19"/>
      <c r="G26" s="11"/>
      <c r="H26" s="10" t="s">
        <v>111</v>
      </c>
    </row>
    <row r="27" ht="30" customHeight="1" spans="1:8">
      <c r="A27" s="8"/>
      <c r="B27" s="12" t="s">
        <v>112</v>
      </c>
      <c r="C27" s="13"/>
      <c r="D27" s="13"/>
      <c r="E27" s="13"/>
      <c r="F27" s="14"/>
      <c r="G27" s="7"/>
      <c r="H27" s="20"/>
    </row>
  </sheetData>
  <mergeCells count="2">
    <mergeCell ref="A1:H1"/>
    <mergeCell ref="B27:F27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80" zoomScaleNormal="80" workbookViewId="0">
      <selection activeCell="G5" sqref="G5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1.95" customHeight="1" spans="1:8">
      <c r="A1" s="4" t="s">
        <v>113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28</v>
      </c>
      <c r="D2" s="6" t="s">
        <v>4</v>
      </c>
      <c r="E2" s="6" t="s">
        <v>3</v>
      </c>
      <c r="F2" s="6" t="s">
        <v>29</v>
      </c>
      <c r="G2" s="6" t="s">
        <v>30</v>
      </c>
      <c r="H2" s="6" t="s">
        <v>7</v>
      </c>
    </row>
    <row r="3" ht="38.1" customHeight="1" spans="1:8">
      <c r="A3" s="16" t="s">
        <v>31</v>
      </c>
      <c r="B3" s="17" t="s">
        <v>32</v>
      </c>
      <c r="C3" s="17"/>
      <c r="D3" s="16"/>
      <c r="E3" s="16"/>
      <c r="F3" s="16"/>
      <c r="G3" s="16"/>
      <c r="H3" s="17" t="s">
        <v>33</v>
      </c>
    </row>
    <row r="4" ht="66" customHeight="1" spans="1:8">
      <c r="A4" s="8">
        <v>1</v>
      </c>
      <c r="B4" s="10" t="s">
        <v>34</v>
      </c>
      <c r="C4" s="10" t="s">
        <v>114</v>
      </c>
      <c r="D4" s="8" t="s">
        <v>36</v>
      </c>
      <c r="E4" s="8">
        <v>4.36</v>
      </c>
      <c r="F4" s="8"/>
      <c r="G4" s="19"/>
      <c r="H4" s="10" t="s">
        <v>37</v>
      </c>
    </row>
    <row r="5" ht="66" customHeight="1" spans="1:8">
      <c r="A5" s="8">
        <v>2</v>
      </c>
      <c r="B5" s="10" t="s">
        <v>115</v>
      </c>
      <c r="C5" s="10" t="s">
        <v>116</v>
      </c>
      <c r="D5" s="8" t="s">
        <v>10</v>
      </c>
      <c r="E5" s="8">
        <v>1</v>
      </c>
      <c r="F5" s="8"/>
      <c r="G5" s="11"/>
      <c r="H5" s="10" t="s">
        <v>117</v>
      </c>
    </row>
    <row r="6" ht="36" spans="1:8">
      <c r="A6" s="8">
        <v>3</v>
      </c>
      <c r="B6" s="10" t="s">
        <v>52</v>
      </c>
      <c r="C6" s="10" t="s">
        <v>53</v>
      </c>
      <c r="D6" s="8" t="s">
        <v>54</v>
      </c>
      <c r="E6" s="8">
        <v>1</v>
      </c>
      <c r="F6" s="19"/>
      <c r="G6" s="19"/>
      <c r="H6" s="10" t="s">
        <v>55</v>
      </c>
    </row>
    <row r="7" ht="39.95" customHeight="1" spans="1:8">
      <c r="A7" s="16" t="s">
        <v>56</v>
      </c>
      <c r="B7" s="17" t="s">
        <v>57</v>
      </c>
      <c r="C7" s="17"/>
      <c r="D7" s="16"/>
      <c r="E7" s="16"/>
      <c r="F7" s="16"/>
      <c r="G7" s="21"/>
      <c r="H7" s="17" t="s">
        <v>58</v>
      </c>
    </row>
    <row r="8" ht="36" spans="1:8">
      <c r="A8" s="8">
        <v>4</v>
      </c>
      <c r="B8" s="10" t="s">
        <v>59</v>
      </c>
      <c r="C8" s="10" t="s">
        <v>60</v>
      </c>
      <c r="D8" s="8" t="s">
        <v>36</v>
      </c>
      <c r="E8" s="8">
        <v>5.98</v>
      </c>
      <c r="F8" s="8"/>
      <c r="G8" s="19"/>
      <c r="H8" s="10" t="s">
        <v>61</v>
      </c>
    </row>
    <row r="9" ht="36.95" customHeight="1" spans="1:8">
      <c r="A9" s="8">
        <v>5</v>
      </c>
      <c r="B9" s="10" t="s">
        <v>62</v>
      </c>
      <c r="C9" s="10" t="s">
        <v>60</v>
      </c>
      <c r="D9" s="8" t="s">
        <v>36</v>
      </c>
      <c r="E9" s="8">
        <v>0.38</v>
      </c>
      <c r="F9" s="8"/>
      <c r="G9" s="11"/>
      <c r="H9" s="10" t="s">
        <v>63</v>
      </c>
    </row>
    <row r="10" ht="36" spans="1:8">
      <c r="A10" s="8">
        <v>6</v>
      </c>
      <c r="B10" s="10" t="s">
        <v>64</v>
      </c>
      <c r="C10" s="10" t="s">
        <v>65</v>
      </c>
      <c r="D10" s="8" t="s">
        <v>54</v>
      </c>
      <c r="E10" s="8">
        <v>1</v>
      </c>
      <c r="F10" s="19"/>
      <c r="G10" s="19"/>
      <c r="H10" s="10" t="s">
        <v>66</v>
      </c>
    </row>
    <row r="11" ht="42" customHeight="1" spans="1:8">
      <c r="A11" s="16" t="s">
        <v>67</v>
      </c>
      <c r="B11" s="17" t="s">
        <v>68</v>
      </c>
      <c r="C11" s="17"/>
      <c r="D11" s="16"/>
      <c r="E11" s="16"/>
      <c r="F11" s="16"/>
      <c r="G11" s="21"/>
      <c r="H11" s="17" t="s">
        <v>69</v>
      </c>
    </row>
    <row r="12" ht="36" spans="1:8">
      <c r="A12" s="8">
        <v>7</v>
      </c>
      <c r="B12" s="10" t="s">
        <v>70</v>
      </c>
      <c r="C12" s="10" t="s">
        <v>118</v>
      </c>
      <c r="D12" s="8" t="s">
        <v>72</v>
      </c>
      <c r="E12" s="8">
        <v>2</v>
      </c>
      <c r="F12" s="19"/>
      <c r="G12" s="19"/>
      <c r="H12" s="10" t="s">
        <v>73</v>
      </c>
    </row>
    <row r="13" ht="24" spans="1:8">
      <c r="A13" s="8">
        <v>8</v>
      </c>
      <c r="B13" s="10" t="s">
        <v>74</v>
      </c>
      <c r="C13" s="10" t="s">
        <v>75</v>
      </c>
      <c r="D13" s="8" t="s">
        <v>76</v>
      </c>
      <c r="E13" s="8">
        <v>0.4</v>
      </c>
      <c r="F13" s="8"/>
      <c r="G13" s="19"/>
      <c r="H13" s="10" t="s">
        <v>119</v>
      </c>
    </row>
    <row r="14" ht="36" spans="1:8">
      <c r="A14" s="8">
        <v>9</v>
      </c>
      <c r="B14" s="10" t="s">
        <v>78</v>
      </c>
      <c r="C14" s="10" t="s">
        <v>120</v>
      </c>
      <c r="D14" s="8" t="s">
        <v>44</v>
      </c>
      <c r="E14" s="8">
        <v>2</v>
      </c>
      <c r="F14" s="8"/>
      <c r="G14" s="19"/>
      <c r="H14" s="10" t="s">
        <v>80</v>
      </c>
    </row>
    <row r="15" ht="24" spans="1:8">
      <c r="A15" s="8">
        <v>10</v>
      </c>
      <c r="B15" s="10" t="s">
        <v>81</v>
      </c>
      <c r="C15" s="10" t="s">
        <v>82</v>
      </c>
      <c r="D15" s="8" t="s">
        <v>83</v>
      </c>
      <c r="E15" s="8">
        <v>0.58</v>
      </c>
      <c r="F15" s="8"/>
      <c r="G15" s="19"/>
      <c r="H15" s="10" t="s">
        <v>84</v>
      </c>
    </row>
    <row r="16" ht="36.95" customHeight="1" spans="1:8">
      <c r="A16" s="16" t="s">
        <v>85</v>
      </c>
      <c r="B16" s="17" t="s">
        <v>86</v>
      </c>
      <c r="C16" s="17"/>
      <c r="D16" s="16"/>
      <c r="E16" s="16"/>
      <c r="F16" s="16"/>
      <c r="G16" s="21"/>
      <c r="H16" s="17" t="s">
        <v>87</v>
      </c>
    </row>
    <row r="17" ht="24" spans="1:8">
      <c r="A17" s="8">
        <v>11</v>
      </c>
      <c r="B17" s="10" t="s">
        <v>88</v>
      </c>
      <c r="C17" s="10" t="s">
        <v>89</v>
      </c>
      <c r="D17" s="8" t="s">
        <v>90</v>
      </c>
      <c r="E17" s="8">
        <v>1</v>
      </c>
      <c r="F17" s="19"/>
      <c r="G17" s="19"/>
      <c r="H17" s="10" t="s">
        <v>91</v>
      </c>
    </row>
    <row r="18" ht="39.95" customHeight="1" spans="1:8">
      <c r="A18" s="16" t="s">
        <v>96</v>
      </c>
      <c r="B18" s="17" t="s">
        <v>97</v>
      </c>
      <c r="C18" s="17"/>
      <c r="D18" s="16"/>
      <c r="E18" s="16"/>
      <c r="F18" s="16"/>
      <c r="G18" s="21"/>
      <c r="H18" s="17" t="s">
        <v>98</v>
      </c>
    </row>
    <row r="19" ht="24" spans="1:8">
      <c r="A19" s="8">
        <v>12</v>
      </c>
      <c r="B19" s="10" t="s">
        <v>99</v>
      </c>
      <c r="C19" s="10" t="s">
        <v>100</v>
      </c>
      <c r="D19" s="8" t="s">
        <v>101</v>
      </c>
      <c r="E19" s="8">
        <v>2</v>
      </c>
      <c r="F19" s="8"/>
      <c r="G19" s="19"/>
      <c r="H19" s="10" t="s">
        <v>102</v>
      </c>
    </row>
    <row r="20" ht="36" spans="1:8">
      <c r="A20" s="8">
        <v>13</v>
      </c>
      <c r="B20" s="10" t="s">
        <v>103</v>
      </c>
      <c r="C20" s="10" t="s">
        <v>104</v>
      </c>
      <c r="D20" s="8" t="s">
        <v>54</v>
      </c>
      <c r="E20" s="8">
        <v>1</v>
      </c>
      <c r="F20" s="19"/>
      <c r="G20" s="19"/>
      <c r="H20" s="10" t="s">
        <v>105</v>
      </c>
    </row>
    <row r="21" ht="35.1" customHeight="1" spans="1:8">
      <c r="A21" s="16" t="s">
        <v>106</v>
      </c>
      <c r="B21" s="17" t="s">
        <v>107</v>
      </c>
      <c r="C21" s="17"/>
      <c r="D21" s="16"/>
      <c r="E21" s="16"/>
      <c r="F21" s="16"/>
      <c r="G21" s="21"/>
      <c r="H21" s="17" t="s">
        <v>108</v>
      </c>
    </row>
    <row r="22" ht="24" spans="1:8">
      <c r="A22" s="8">
        <v>14</v>
      </c>
      <c r="B22" s="10" t="s">
        <v>109</v>
      </c>
      <c r="C22" s="10" t="s">
        <v>110</v>
      </c>
      <c r="D22" s="8" t="s">
        <v>54</v>
      </c>
      <c r="E22" s="8">
        <v>1</v>
      </c>
      <c r="F22" s="19"/>
      <c r="G22" s="19"/>
      <c r="H22" s="10" t="s">
        <v>111</v>
      </c>
    </row>
    <row r="23" ht="30" customHeight="1" spans="1:8">
      <c r="A23" s="8"/>
      <c r="B23" s="12" t="s">
        <v>112</v>
      </c>
      <c r="C23" s="13"/>
      <c r="D23" s="13"/>
      <c r="E23" s="13"/>
      <c r="F23" s="14"/>
      <c r="G23" s="20"/>
      <c r="H23" s="15"/>
    </row>
  </sheetData>
  <mergeCells count="2">
    <mergeCell ref="A1:H1"/>
    <mergeCell ref="B23:F23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0" zoomScaleNormal="80" topLeftCell="A18" workbookViewId="0">
      <selection activeCell="E4" sqref="E4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3" customWidth="1"/>
    <col min="8" max="8" width="27.25" style="2" customWidth="1"/>
    <col min="9" max="16384" width="9" style="2"/>
  </cols>
  <sheetData>
    <row r="1" ht="51.95" customHeight="1" spans="1:8">
      <c r="A1" s="4" t="s">
        <v>121</v>
      </c>
      <c r="B1" s="4"/>
      <c r="C1" s="4"/>
      <c r="D1" s="4"/>
      <c r="E1" s="4"/>
      <c r="F1" s="4"/>
      <c r="G1" s="5"/>
      <c r="H1" s="4"/>
    </row>
    <row r="2" ht="30" customHeight="1" spans="1:8">
      <c r="A2" s="6" t="s">
        <v>1</v>
      </c>
      <c r="B2" s="6" t="s">
        <v>2</v>
      </c>
      <c r="C2" s="6" t="s">
        <v>28</v>
      </c>
      <c r="D2" s="6" t="s">
        <v>4</v>
      </c>
      <c r="E2" s="6" t="s">
        <v>3</v>
      </c>
      <c r="F2" s="6" t="s">
        <v>29</v>
      </c>
      <c r="G2" s="7" t="s">
        <v>30</v>
      </c>
      <c r="H2" s="6" t="s">
        <v>7</v>
      </c>
    </row>
    <row r="3" ht="38.1" customHeight="1" spans="1:8">
      <c r="A3" s="16" t="s">
        <v>31</v>
      </c>
      <c r="B3" s="17" t="s">
        <v>32</v>
      </c>
      <c r="C3" s="17"/>
      <c r="D3" s="16"/>
      <c r="E3" s="16"/>
      <c r="F3" s="16"/>
      <c r="G3" s="18"/>
      <c r="H3" s="17" t="s">
        <v>33</v>
      </c>
    </row>
    <row r="4" ht="90.95" customHeight="1" spans="1:8">
      <c r="A4" s="8">
        <v>1</v>
      </c>
      <c r="B4" s="10" t="s">
        <v>34</v>
      </c>
      <c r="C4" s="10" t="s">
        <v>122</v>
      </c>
      <c r="D4" s="8" t="s">
        <v>36</v>
      </c>
      <c r="E4" s="8">
        <v>3.31</v>
      </c>
      <c r="F4" s="8"/>
      <c r="G4" s="11"/>
      <c r="H4" s="10" t="s">
        <v>37</v>
      </c>
    </row>
    <row r="5" ht="50.1" customHeight="1" spans="1:8">
      <c r="A5" s="8">
        <v>2</v>
      </c>
      <c r="B5" s="10" t="s">
        <v>38</v>
      </c>
      <c r="C5" s="10" t="s">
        <v>123</v>
      </c>
      <c r="D5" s="8" t="s">
        <v>40</v>
      </c>
      <c r="E5" s="8">
        <v>3</v>
      </c>
      <c r="F5" s="8"/>
      <c r="G5" s="11"/>
      <c r="H5" s="10" t="s">
        <v>41</v>
      </c>
    </row>
    <row r="6" ht="50.1" customHeight="1" spans="1:8">
      <c r="A6" s="8">
        <v>3</v>
      </c>
      <c r="B6" s="10" t="s">
        <v>42</v>
      </c>
      <c r="C6" s="10" t="s">
        <v>124</v>
      </c>
      <c r="D6" s="8" t="s">
        <v>44</v>
      </c>
      <c r="E6" s="8">
        <v>6</v>
      </c>
      <c r="F6" s="8"/>
      <c r="G6" s="11"/>
      <c r="H6" s="10" t="s">
        <v>45</v>
      </c>
    </row>
    <row r="7" ht="50.1" customHeight="1" spans="1:8">
      <c r="A7" s="8">
        <v>4</v>
      </c>
      <c r="B7" s="10" t="s">
        <v>46</v>
      </c>
      <c r="C7" s="10" t="s">
        <v>125</v>
      </c>
      <c r="D7" s="8" t="s">
        <v>44</v>
      </c>
      <c r="E7" s="8">
        <v>6</v>
      </c>
      <c r="F7" s="8"/>
      <c r="G7" s="11"/>
      <c r="H7" s="10" t="s">
        <v>48</v>
      </c>
    </row>
    <row r="8" ht="50.1" customHeight="1" spans="1:8">
      <c r="A8" s="8">
        <v>5</v>
      </c>
      <c r="B8" s="10" t="s">
        <v>49</v>
      </c>
      <c r="C8" s="10" t="s">
        <v>126</v>
      </c>
      <c r="D8" s="8" t="s">
        <v>10</v>
      </c>
      <c r="E8" s="8">
        <v>12</v>
      </c>
      <c r="F8" s="8"/>
      <c r="G8" s="11"/>
      <c r="H8" s="10" t="s">
        <v>51</v>
      </c>
    </row>
    <row r="9" ht="50.1" customHeight="1" spans="1:8">
      <c r="A9" s="8">
        <v>6</v>
      </c>
      <c r="B9" s="10" t="s">
        <v>52</v>
      </c>
      <c r="C9" s="10" t="s">
        <v>53</v>
      </c>
      <c r="D9" s="8" t="s">
        <v>54</v>
      </c>
      <c r="E9" s="8">
        <v>1</v>
      </c>
      <c r="F9" s="19"/>
      <c r="G9" s="11"/>
      <c r="H9" s="10" t="s">
        <v>55</v>
      </c>
    </row>
    <row r="10" ht="39.95" customHeight="1" spans="1:8">
      <c r="A10" s="16" t="s">
        <v>56</v>
      </c>
      <c r="B10" s="17" t="s">
        <v>57</v>
      </c>
      <c r="C10" s="17"/>
      <c r="D10" s="16"/>
      <c r="E10" s="16"/>
      <c r="F10" s="16"/>
      <c r="G10" s="18"/>
      <c r="H10" s="17" t="s">
        <v>58</v>
      </c>
    </row>
    <row r="11" ht="36" spans="1:8">
      <c r="A11" s="8">
        <v>7</v>
      </c>
      <c r="B11" s="10" t="s">
        <v>59</v>
      </c>
      <c r="C11" s="10" t="s">
        <v>60</v>
      </c>
      <c r="D11" s="8" t="s">
        <v>36</v>
      </c>
      <c r="E11" s="8">
        <f>E4</f>
        <v>3.31</v>
      </c>
      <c r="F11" s="8"/>
      <c r="G11" s="11"/>
      <c r="H11" s="10" t="s">
        <v>61</v>
      </c>
    </row>
    <row r="12" ht="39" customHeight="1" spans="1:8">
      <c r="A12" s="8">
        <v>8</v>
      </c>
      <c r="B12" s="10" t="s">
        <v>62</v>
      </c>
      <c r="C12" s="10" t="s">
        <v>60</v>
      </c>
      <c r="D12" s="8" t="s">
        <v>36</v>
      </c>
      <c r="E12" s="8">
        <v>0.6</v>
      </c>
      <c r="F12" s="8"/>
      <c r="G12" s="11"/>
      <c r="H12" s="10" t="s">
        <v>63</v>
      </c>
    </row>
    <row r="13" ht="36" spans="1:8">
      <c r="A13" s="8">
        <v>9</v>
      </c>
      <c r="B13" s="10" t="s">
        <v>64</v>
      </c>
      <c r="C13" s="10" t="s">
        <v>65</v>
      </c>
      <c r="D13" s="8" t="s">
        <v>54</v>
      </c>
      <c r="E13" s="8">
        <v>1</v>
      </c>
      <c r="F13" s="19"/>
      <c r="G13" s="11"/>
      <c r="H13" s="10" t="s">
        <v>66</v>
      </c>
    </row>
    <row r="14" ht="42" customHeight="1" spans="1:8">
      <c r="A14" s="16" t="s">
        <v>67</v>
      </c>
      <c r="B14" s="17" t="s">
        <v>68</v>
      </c>
      <c r="C14" s="17"/>
      <c r="D14" s="16"/>
      <c r="E14" s="16"/>
      <c r="F14" s="16"/>
      <c r="G14" s="18"/>
      <c r="H14" s="17" t="s">
        <v>69</v>
      </c>
    </row>
    <row r="15" ht="36" spans="1:8">
      <c r="A15" s="8">
        <v>10</v>
      </c>
      <c r="B15" s="10" t="s">
        <v>70</v>
      </c>
      <c r="C15" s="10" t="s">
        <v>71</v>
      </c>
      <c r="D15" s="8" t="s">
        <v>72</v>
      </c>
      <c r="E15" s="8">
        <v>1</v>
      </c>
      <c r="F15" s="19"/>
      <c r="G15" s="11"/>
      <c r="H15" s="10" t="s">
        <v>73</v>
      </c>
    </row>
    <row r="16" ht="24" spans="1:8">
      <c r="A16" s="8">
        <v>11</v>
      </c>
      <c r="B16" s="10" t="s">
        <v>74</v>
      </c>
      <c r="C16" s="10" t="s">
        <v>75</v>
      </c>
      <c r="D16" s="8" t="s">
        <v>76</v>
      </c>
      <c r="E16" s="8">
        <v>0.5</v>
      </c>
      <c r="F16" s="8"/>
      <c r="G16" s="11"/>
      <c r="H16" s="10" t="s">
        <v>77</v>
      </c>
    </row>
    <row r="17" ht="36" spans="1:8">
      <c r="A17" s="8">
        <v>12</v>
      </c>
      <c r="B17" s="10" t="s">
        <v>78</v>
      </c>
      <c r="C17" s="10" t="s">
        <v>79</v>
      </c>
      <c r="D17" s="8" t="s">
        <v>44</v>
      </c>
      <c r="E17" s="8">
        <v>1</v>
      </c>
      <c r="F17" s="8"/>
      <c r="G17" s="11"/>
      <c r="H17" s="10" t="s">
        <v>80</v>
      </c>
    </row>
    <row r="18" ht="24" spans="1:8">
      <c r="A18" s="8">
        <v>13</v>
      </c>
      <c r="B18" s="10" t="s">
        <v>81</v>
      </c>
      <c r="C18" s="10" t="s">
        <v>82</v>
      </c>
      <c r="D18" s="8" t="s">
        <v>83</v>
      </c>
      <c r="E18" s="8">
        <v>0.43</v>
      </c>
      <c r="F18" s="8"/>
      <c r="G18" s="11"/>
      <c r="H18" s="10" t="s">
        <v>84</v>
      </c>
    </row>
    <row r="19" ht="36.95" customHeight="1" spans="1:8">
      <c r="A19" s="16" t="s">
        <v>85</v>
      </c>
      <c r="B19" s="17" t="s">
        <v>86</v>
      </c>
      <c r="C19" s="17"/>
      <c r="D19" s="16"/>
      <c r="E19" s="16"/>
      <c r="F19" s="16"/>
      <c r="G19" s="18"/>
      <c r="H19" s="17" t="s">
        <v>87</v>
      </c>
    </row>
    <row r="20" ht="24" spans="1:8">
      <c r="A20" s="8">
        <v>14</v>
      </c>
      <c r="B20" s="10" t="s">
        <v>88</v>
      </c>
      <c r="C20" s="10" t="s">
        <v>89</v>
      </c>
      <c r="D20" s="8" t="s">
        <v>90</v>
      </c>
      <c r="E20" s="8">
        <v>1</v>
      </c>
      <c r="F20" s="19"/>
      <c r="G20" s="11"/>
      <c r="H20" s="10" t="s">
        <v>91</v>
      </c>
    </row>
    <row r="21" ht="36" spans="1:8">
      <c r="A21" s="8">
        <v>15</v>
      </c>
      <c r="B21" s="10" t="s">
        <v>92</v>
      </c>
      <c r="C21" s="10" t="s">
        <v>93</v>
      </c>
      <c r="D21" s="8" t="s">
        <v>94</v>
      </c>
      <c r="E21" s="8">
        <v>0.2</v>
      </c>
      <c r="F21" s="19"/>
      <c r="G21" s="11"/>
      <c r="H21" s="10" t="s">
        <v>95</v>
      </c>
    </row>
    <row r="22" ht="39.95" customHeight="1" spans="1:8">
      <c r="A22" s="16" t="s">
        <v>96</v>
      </c>
      <c r="B22" s="17" t="s">
        <v>97</v>
      </c>
      <c r="C22" s="17"/>
      <c r="D22" s="16"/>
      <c r="E22" s="16"/>
      <c r="F22" s="16"/>
      <c r="G22" s="18"/>
      <c r="H22" s="17" t="s">
        <v>98</v>
      </c>
    </row>
    <row r="23" ht="24" spans="1:8">
      <c r="A23" s="8">
        <v>16</v>
      </c>
      <c r="B23" s="10" t="s">
        <v>99</v>
      </c>
      <c r="C23" s="10" t="s">
        <v>100</v>
      </c>
      <c r="D23" s="8" t="s">
        <v>101</v>
      </c>
      <c r="E23" s="8">
        <v>4</v>
      </c>
      <c r="F23" s="8"/>
      <c r="G23" s="11"/>
      <c r="H23" s="10" t="s">
        <v>102</v>
      </c>
    </row>
    <row r="24" ht="36" spans="1:8">
      <c r="A24" s="8">
        <v>17</v>
      </c>
      <c r="B24" s="10" t="s">
        <v>103</v>
      </c>
      <c r="C24" s="10" t="s">
        <v>104</v>
      </c>
      <c r="D24" s="8" t="s">
        <v>54</v>
      </c>
      <c r="E24" s="8">
        <v>1</v>
      </c>
      <c r="F24" s="19"/>
      <c r="G24" s="11"/>
      <c r="H24" s="10" t="s">
        <v>105</v>
      </c>
    </row>
    <row r="25" ht="35.1" customHeight="1" spans="1:8">
      <c r="A25" s="16" t="s">
        <v>106</v>
      </c>
      <c r="B25" s="17" t="s">
        <v>107</v>
      </c>
      <c r="C25" s="17"/>
      <c r="D25" s="16"/>
      <c r="E25" s="16"/>
      <c r="F25" s="16"/>
      <c r="G25" s="18"/>
      <c r="H25" s="17" t="s">
        <v>108</v>
      </c>
    </row>
    <row r="26" ht="24" spans="1:8">
      <c r="A26" s="8">
        <v>18</v>
      </c>
      <c r="B26" s="10" t="s">
        <v>109</v>
      </c>
      <c r="C26" s="10" t="s">
        <v>110</v>
      </c>
      <c r="D26" s="8" t="s">
        <v>54</v>
      </c>
      <c r="E26" s="8">
        <v>1</v>
      </c>
      <c r="F26" s="19"/>
      <c r="G26" s="11"/>
      <c r="H26" s="10" t="s">
        <v>111</v>
      </c>
    </row>
    <row r="27" ht="30" customHeight="1" spans="1:8">
      <c r="A27" s="8"/>
      <c r="B27" s="12" t="s">
        <v>112</v>
      </c>
      <c r="C27" s="13"/>
      <c r="D27" s="13"/>
      <c r="E27" s="13"/>
      <c r="F27" s="14"/>
      <c r="G27" s="7"/>
      <c r="H27" s="20"/>
    </row>
  </sheetData>
  <mergeCells count="2">
    <mergeCell ref="A1:H1"/>
    <mergeCell ref="B27:F27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7" sqref="H7"/>
    </sheetView>
  </sheetViews>
  <sheetFormatPr defaultColWidth="9" defaultRowHeight="14.25" outlineLevelRow="7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3" customWidth="1"/>
    <col min="7" max="7" width="13.125" style="3" customWidth="1"/>
    <col min="8" max="8" width="27.25" style="2" customWidth="1"/>
    <col min="9" max="16384" width="9" style="2"/>
  </cols>
  <sheetData>
    <row r="1" ht="51.95" customHeight="1" spans="1:8">
      <c r="A1" s="4" t="s">
        <v>127</v>
      </c>
      <c r="B1" s="4"/>
      <c r="C1" s="4"/>
      <c r="D1" s="4"/>
      <c r="E1" s="4"/>
      <c r="F1" s="5"/>
      <c r="G1" s="5"/>
      <c r="H1" s="4"/>
    </row>
    <row r="2" ht="30" customHeight="1" spans="1:8">
      <c r="A2" s="6" t="s">
        <v>1</v>
      </c>
      <c r="B2" s="6" t="s">
        <v>2</v>
      </c>
      <c r="C2" s="6" t="s">
        <v>28</v>
      </c>
      <c r="D2" s="6" t="s">
        <v>4</v>
      </c>
      <c r="E2" s="6" t="s">
        <v>3</v>
      </c>
      <c r="F2" s="7" t="s">
        <v>29</v>
      </c>
      <c r="G2" s="7" t="s">
        <v>30</v>
      </c>
      <c r="H2" s="6" t="s">
        <v>7</v>
      </c>
    </row>
    <row r="3" ht="66" customHeight="1" spans="1:8">
      <c r="A3" s="8" t="s">
        <v>22</v>
      </c>
      <c r="B3" s="9" t="s">
        <v>17</v>
      </c>
      <c r="C3" s="10" t="s">
        <v>128</v>
      </c>
      <c r="D3" s="8" t="s">
        <v>10</v>
      </c>
      <c r="E3" s="9">
        <v>24</v>
      </c>
      <c r="F3" s="11"/>
      <c r="G3" s="11"/>
      <c r="H3" s="10"/>
    </row>
    <row r="4" ht="78" customHeight="1" spans="1:8">
      <c r="A4" s="8" t="s">
        <v>24</v>
      </c>
      <c r="B4" s="9" t="s">
        <v>19</v>
      </c>
      <c r="C4" s="10" t="s">
        <v>129</v>
      </c>
      <c r="D4" s="8" t="s">
        <v>10</v>
      </c>
      <c r="E4" s="9">
        <v>2</v>
      </c>
      <c r="F4" s="11"/>
      <c r="G4" s="11"/>
      <c r="H4" s="10"/>
    </row>
    <row r="5" ht="66" customHeight="1" spans="1:8">
      <c r="A5" s="8" t="s">
        <v>130</v>
      </c>
      <c r="B5" s="9" t="s">
        <v>21</v>
      </c>
      <c r="C5" s="10" t="s">
        <v>131</v>
      </c>
      <c r="D5" s="8" t="s">
        <v>10</v>
      </c>
      <c r="E5" s="9">
        <v>2</v>
      </c>
      <c r="F5" s="11"/>
      <c r="G5" s="11"/>
      <c r="H5" s="10"/>
    </row>
    <row r="6" ht="66" customHeight="1" spans="1:8">
      <c r="A6" s="8" t="s">
        <v>132</v>
      </c>
      <c r="B6" s="9" t="s">
        <v>23</v>
      </c>
      <c r="C6" s="10" t="s">
        <v>133</v>
      </c>
      <c r="D6" s="8" t="s">
        <v>10</v>
      </c>
      <c r="E6" s="9">
        <v>10</v>
      </c>
      <c r="F6" s="11"/>
      <c r="G6" s="11"/>
      <c r="H6" s="10"/>
    </row>
    <row r="7" ht="66" customHeight="1" spans="1:8">
      <c r="A7" s="8" t="s">
        <v>134</v>
      </c>
      <c r="B7" s="9" t="s">
        <v>25</v>
      </c>
      <c r="C7" s="10" t="s">
        <v>135</v>
      </c>
      <c r="D7" s="8" t="s">
        <v>10</v>
      </c>
      <c r="E7" s="9">
        <v>30</v>
      </c>
      <c r="F7" s="11"/>
      <c r="G7" s="11"/>
      <c r="H7" s="10"/>
    </row>
    <row r="8" ht="30" customHeight="1" spans="1:8">
      <c r="A8" s="8"/>
      <c r="B8" s="12" t="s">
        <v>112</v>
      </c>
      <c r="C8" s="13"/>
      <c r="D8" s="13"/>
      <c r="E8" s="13"/>
      <c r="F8" s="14"/>
      <c r="G8" s="7"/>
      <c r="H8" s="15"/>
    </row>
  </sheetData>
  <mergeCells count="2">
    <mergeCell ref="A1:H1"/>
    <mergeCell ref="B8:F8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1.大风向标</vt:lpstr>
      <vt:lpstr>2.总平面图</vt:lpstr>
      <vt:lpstr>3.小风向标</vt:lpstr>
      <vt:lpstr>4.其他指引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林果</dc:creator>
  <cp:lastModifiedBy>G</cp:lastModifiedBy>
  <dcterms:created xsi:type="dcterms:W3CDTF">2026-04-20T06:52:00Z</dcterms:created>
  <dcterms:modified xsi:type="dcterms:W3CDTF">2026-04-29T01:28:13Z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82213BE4FAE64A16ADCF74AF4574392F_11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