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3" sheetId="3" r:id="rId2"/>
  </sheets>
  <definedNames>
    <definedName name="_xlnm._FilterDatabase" localSheetId="0" hidden="1">Sheet1!$A$2:$G$68</definedName>
    <definedName name="_xlnm.Print_Area" localSheetId="0">Sheet1!$A:$G</definedName>
  </definedNames>
  <calcPr calcId="144525"/>
</workbook>
</file>

<file path=xl/sharedStrings.xml><?xml version="1.0" encoding="utf-8"?>
<sst xmlns="http://schemas.openxmlformats.org/spreadsheetml/2006/main" count="158" uniqueCount="91">
  <si>
    <t>报 价 表</t>
  </si>
  <si>
    <t>序号</t>
  </si>
  <si>
    <t>项目名称</t>
  </si>
  <si>
    <t>数量</t>
  </si>
  <si>
    <t>单位</t>
  </si>
  <si>
    <t>综合单价</t>
  </si>
  <si>
    <t>合计（元）</t>
  </si>
  <si>
    <t>备注</t>
  </si>
  <si>
    <t>一</t>
  </si>
  <si>
    <t>卫无障碍生间拆除工程</t>
  </si>
  <si>
    <t>拆除坐便器</t>
  </si>
  <si>
    <t>组</t>
  </si>
  <si>
    <t>拆除小便斗</t>
  </si>
  <si>
    <t>拆除拖把池</t>
  </si>
  <si>
    <t>拆除洗手盆、水龙头</t>
  </si>
  <si>
    <t>拆除地面门槛石、瓷砖及灰沙层</t>
  </si>
  <si>
    <t>㎡</t>
  </si>
  <si>
    <t>渣土清理装袋</t>
  </si>
  <si>
    <t>袋</t>
  </si>
  <si>
    <t>编织袋装袋运到地下室，装车外运15公里内含垃圾场处置费</t>
  </si>
  <si>
    <t>二</t>
  </si>
  <si>
    <t>无障碍卫生间补漏处理工程</t>
  </si>
  <si>
    <t>排水管、排污管检修口排查</t>
  </si>
  <si>
    <t>项</t>
  </si>
  <si>
    <t>更换地漏及洗手盆排水管：75PVC管</t>
  </si>
  <si>
    <t>米</t>
  </si>
  <si>
    <t>换排水管一楼脚手架工程</t>
  </si>
  <si>
    <t>换排水管一楼天花拆装工程</t>
  </si>
  <si>
    <t>排水管排污管管口凿毛补漏剂封堵处理</t>
  </si>
  <si>
    <t>个</t>
  </si>
  <si>
    <t>人工、材料</t>
  </si>
  <si>
    <t>墙根与地板连接处凿毛补漏剂封堵处理</t>
  </si>
  <si>
    <t>地面基层清洗</t>
  </si>
  <si>
    <t>地面水泥砂浆基层找平</t>
  </si>
  <si>
    <t>地面刷防水层</t>
  </si>
  <si>
    <t>东方雨虹水性聚氨酯涂膜防水涂刷三遍</t>
  </si>
  <si>
    <t>铺300*300地砖：防潮防滑砖</t>
  </si>
  <si>
    <t>1:3水泥砂浆</t>
  </si>
  <si>
    <t>门槛石铺贴</t>
  </si>
  <si>
    <t>地砖填缝</t>
  </si>
  <si>
    <t>304不锈钢地漏：100mm*100mm</t>
  </si>
  <si>
    <t>三</t>
  </si>
  <si>
    <t>无障碍卫生间安装工程</t>
  </si>
  <si>
    <t>水箱式坐便器安装</t>
  </si>
  <si>
    <t>小便斗安装</t>
  </si>
  <si>
    <t>小便斗排水管移位</t>
  </si>
  <si>
    <t>小便斗电源移位</t>
  </si>
  <si>
    <t>拖把池安装</t>
  </si>
  <si>
    <t>陶瓷洗手盆安装</t>
  </si>
  <si>
    <t>套</t>
  </si>
  <si>
    <t>洗手盆304不锈钢水龙头</t>
  </si>
  <si>
    <t>洗手盆304不锈钢角阀</t>
  </si>
  <si>
    <t>只</t>
  </si>
  <si>
    <t>洗手盆600mm软管</t>
  </si>
  <si>
    <t>条</t>
  </si>
  <si>
    <t>门框两边门脚更换</t>
  </si>
  <si>
    <t>四</t>
  </si>
  <si>
    <t>女卫门口排水槽箱管口处理</t>
  </si>
  <si>
    <t>凿槽箱管口地板砖：300*300</t>
  </si>
  <si>
    <t>块</t>
  </si>
  <si>
    <t>墙根与地板连接处及地板刷防水层</t>
  </si>
  <si>
    <t>五</t>
  </si>
  <si>
    <t>女卫地漏及洗手盆排水管口处理</t>
  </si>
  <si>
    <t>凿地漏及洗手盆排水管口地板砖：300*300</t>
  </si>
  <si>
    <t>地板刷防水层</t>
  </si>
  <si>
    <t>六</t>
  </si>
  <si>
    <t>女卫门槛石及墙跟凿槽处理</t>
  </si>
  <si>
    <t>凿门槛石及墙跟处地板砖：300*300</t>
  </si>
  <si>
    <t>门槛石及墙跟处凿毛补漏剂封堵处理</t>
  </si>
  <si>
    <t>七</t>
  </si>
  <si>
    <t>一楼电房及司机办公室天花漏水应急处理</t>
  </si>
  <si>
    <t>不锈钢水槽井</t>
  </si>
  <si>
    <t>304不锈钢1.2厚</t>
  </si>
  <si>
    <t>水槽井制作安装</t>
  </si>
  <si>
    <t>25PVC排水管安装：水槽井排水管</t>
  </si>
  <si>
    <t>钻墙孔</t>
  </si>
  <si>
    <t>脚手架工程</t>
  </si>
  <si>
    <t>天花拆装人工</t>
  </si>
  <si>
    <t>八</t>
  </si>
  <si>
    <t>综合部分</t>
  </si>
  <si>
    <t>材料运费</t>
  </si>
  <si>
    <t>人工跨距二次搬运</t>
  </si>
  <si>
    <t>场地卫生清理、清洁</t>
  </si>
  <si>
    <t>文明、安全施工措施费</t>
  </si>
  <si>
    <t>直接费</t>
  </si>
  <si>
    <t>工程管理费</t>
  </si>
  <si>
    <t>税金</t>
  </si>
  <si>
    <t>增值税发票</t>
  </si>
  <si>
    <t>工程金额含税合计</t>
  </si>
  <si>
    <t>以上报价含材料、施工、安装，含增值税普通发票</t>
  </si>
  <si>
    <t>联系人：                     联系电话：                  报价单位：</t>
  </si>
</sst>
</file>

<file path=xl/styles.xml><?xml version="1.0" encoding="utf-8"?>
<styleSheet xmlns="http://schemas.openxmlformats.org/spreadsheetml/2006/main">
  <numFmts count="5">
    <numFmt numFmtId="176" formatCode="0.00;[Red]0.00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* #,##0.00_-;\-* #,##0.00_-;_-* &quot;-&quot;??_-;_-@_-"/>
    <numFmt numFmtId="180" formatCode="_-&quot;￥&quot;* #,##0_-;\-&quot;￥&quot;* #,##0_-;_-&quot;￥&quot;* &quot;-&quot;_-;_-@_-"/>
  </numFmts>
  <fonts count="24">
    <font>
      <sz val="12"/>
      <name val="宋体"/>
      <charset val="134"/>
    </font>
    <font>
      <sz val="14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92CDDC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6"/>
  <sheetViews>
    <sheetView tabSelected="1" zoomScale="90" zoomScaleNormal="90" zoomScaleSheetLayoutView="60" workbookViewId="0">
      <selection activeCell="E4" sqref="E4:E64"/>
    </sheetView>
  </sheetViews>
  <sheetFormatPr defaultColWidth="9" defaultRowHeight="18.75" outlineLevelCol="6"/>
  <cols>
    <col min="1" max="1" width="6.8" style="3" customWidth="1"/>
    <col min="2" max="2" width="46.525" style="3" customWidth="1"/>
    <col min="3" max="3" width="10.55" style="3" customWidth="1"/>
    <col min="4" max="4" width="10.625" style="3" customWidth="1"/>
    <col min="5" max="5" width="12.9083333333333" style="3" customWidth="1"/>
    <col min="6" max="6" width="15.625" style="3" customWidth="1"/>
    <col min="7" max="7" width="41.6166666666667" style="3" customWidth="1"/>
    <col min="8" max="16384" width="9" style="3"/>
  </cols>
  <sheetData>
    <row r="1" s="1" customFormat="1" ht="6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2" customHeight="1" spans="1:7">
      <c r="A3" s="6" t="s">
        <v>8</v>
      </c>
      <c r="B3" s="7" t="s">
        <v>9</v>
      </c>
      <c r="C3" s="8"/>
      <c r="D3" s="9"/>
      <c r="E3" s="10"/>
      <c r="F3" s="10"/>
      <c r="G3" s="9"/>
    </row>
    <row r="4" ht="22" customHeight="1" spans="1:7">
      <c r="A4" s="11">
        <v>1</v>
      </c>
      <c r="B4" s="12" t="s">
        <v>10</v>
      </c>
      <c r="C4" s="13">
        <v>1</v>
      </c>
      <c r="D4" s="14" t="s">
        <v>11</v>
      </c>
      <c r="E4" s="15"/>
      <c r="F4" s="15">
        <f>E4*C4</f>
        <v>0</v>
      </c>
      <c r="G4" s="14"/>
    </row>
    <row r="5" ht="22" customHeight="1" spans="1:7">
      <c r="A5" s="11">
        <v>2</v>
      </c>
      <c r="B5" s="12" t="s">
        <v>12</v>
      </c>
      <c r="C5" s="13">
        <v>1</v>
      </c>
      <c r="D5" s="14" t="s">
        <v>11</v>
      </c>
      <c r="E5" s="15"/>
      <c r="F5" s="15">
        <f>E5*C5</f>
        <v>0</v>
      </c>
      <c r="G5" s="14"/>
    </row>
    <row r="6" ht="22" customHeight="1" spans="1:7">
      <c r="A6" s="11">
        <v>3</v>
      </c>
      <c r="B6" s="12" t="s">
        <v>13</v>
      </c>
      <c r="C6" s="13">
        <v>1</v>
      </c>
      <c r="D6" s="14" t="s">
        <v>11</v>
      </c>
      <c r="E6" s="15"/>
      <c r="F6" s="15">
        <f>E6*C6</f>
        <v>0</v>
      </c>
      <c r="G6" s="14"/>
    </row>
    <row r="7" ht="22" customHeight="1" spans="1:7">
      <c r="A7" s="11">
        <v>4</v>
      </c>
      <c r="B7" s="12" t="s">
        <v>14</v>
      </c>
      <c r="C7" s="13">
        <v>1</v>
      </c>
      <c r="D7" s="14" t="s">
        <v>11</v>
      </c>
      <c r="E7" s="15"/>
      <c r="F7" s="15">
        <f>E7*C7</f>
        <v>0</v>
      </c>
      <c r="G7" s="14"/>
    </row>
    <row r="8" ht="22" customHeight="1" spans="1:7">
      <c r="A8" s="11">
        <v>5</v>
      </c>
      <c r="B8" s="12" t="s">
        <v>15</v>
      </c>
      <c r="C8" s="13">
        <v>4.56</v>
      </c>
      <c r="D8" s="14" t="s">
        <v>16</v>
      </c>
      <c r="E8" s="15"/>
      <c r="F8" s="15">
        <f t="shared" ref="F8:F14" si="0">E8*C8</f>
        <v>0</v>
      </c>
      <c r="G8" s="14"/>
    </row>
    <row r="9" ht="35" customHeight="1" spans="1:7">
      <c r="A9" s="11">
        <v>6</v>
      </c>
      <c r="B9" s="12" t="s">
        <v>17</v>
      </c>
      <c r="C9" s="13">
        <v>9</v>
      </c>
      <c r="D9" s="14" t="s">
        <v>18</v>
      </c>
      <c r="E9" s="15"/>
      <c r="F9" s="15">
        <f t="shared" si="0"/>
        <v>0</v>
      </c>
      <c r="G9" s="16" t="s">
        <v>19</v>
      </c>
    </row>
    <row r="10" s="1" customFormat="1" ht="22" customHeight="1" spans="1:7">
      <c r="A10" s="5" t="s">
        <v>20</v>
      </c>
      <c r="B10" s="7" t="s">
        <v>21</v>
      </c>
      <c r="C10" s="8"/>
      <c r="D10" s="9"/>
      <c r="E10" s="10"/>
      <c r="F10" s="17"/>
      <c r="G10" s="9"/>
    </row>
    <row r="11" s="1" customFormat="1" ht="22" customHeight="1" spans="1:7">
      <c r="A11" s="11">
        <v>1</v>
      </c>
      <c r="B11" s="12" t="s">
        <v>22</v>
      </c>
      <c r="C11" s="13">
        <v>1</v>
      </c>
      <c r="D11" s="14" t="s">
        <v>23</v>
      </c>
      <c r="E11" s="15"/>
      <c r="F11" s="15">
        <f t="shared" si="0"/>
        <v>0</v>
      </c>
      <c r="G11" s="14"/>
    </row>
    <row r="12" s="1" customFormat="1" ht="22" customHeight="1" spans="1:7">
      <c r="A12" s="11">
        <v>2</v>
      </c>
      <c r="B12" s="12" t="s">
        <v>24</v>
      </c>
      <c r="C12" s="13">
        <v>3.5</v>
      </c>
      <c r="D12" s="14" t="s">
        <v>25</v>
      </c>
      <c r="E12" s="15"/>
      <c r="F12" s="15">
        <f t="shared" si="0"/>
        <v>0</v>
      </c>
      <c r="G12" s="14"/>
    </row>
    <row r="13" s="1" customFormat="1" ht="22" customHeight="1" spans="1:7">
      <c r="A13" s="11">
        <v>3</v>
      </c>
      <c r="B13" s="12" t="s">
        <v>26</v>
      </c>
      <c r="C13" s="13">
        <v>1</v>
      </c>
      <c r="D13" s="14" t="s">
        <v>23</v>
      </c>
      <c r="E13" s="15"/>
      <c r="F13" s="15">
        <f t="shared" si="0"/>
        <v>0</v>
      </c>
      <c r="G13" s="14"/>
    </row>
    <row r="14" s="1" customFormat="1" ht="22" customHeight="1" spans="1:7">
      <c r="A14" s="11">
        <v>4</v>
      </c>
      <c r="B14" s="12" t="s">
        <v>27</v>
      </c>
      <c r="C14" s="13">
        <v>1</v>
      </c>
      <c r="D14" s="14" t="s">
        <v>23</v>
      </c>
      <c r="E14" s="15"/>
      <c r="F14" s="15">
        <f t="shared" si="0"/>
        <v>0</v>
      </c>
      <c r="G14" s="14"/>
    </row>
    <row r="15" ht="22" customHeight="1" spans="1:7">
      <c r="A15" s="11">
        <v>5</v>
      </c>
      <c r="B15" s="12" t="s">
        <v>28</v>
      </c>
      <c r="C15" s="13">
        <v>5</v>
      </c>
      <c r="D15" s="14" t="s">
        <v>29</v>
      </c>
      <c r="E15" s="15"/>
      <c r="F15" s="15">
        <f t="shared" ref="F15:F21" si="1">E15*C15</f>
        <v>0</v>
      </c>
      <c r="G15" s="14" t="s">
        <v>30</v>
      </c>
    </row>
    <row r="16" ht="22" customHeight="1" spans="1:7">
      <c r="A16" s="11">
        <v>6</v>
      </c>
      <c r="B16" s="12" t="s">
        <v>31</v>
      </c>
      <c r="C16" s="13">
        <v>8.46</v>
      </c>
      <c r="D16" s="14" t="s">
        <v>25</v>
      </c>
      <c r="E16" s="15"/>
      <c r="F16" s="15">
        <f t="shared" si="1"/>
        <v>0</v>
      </c>
      <c r="G16" s="14" t="s">
        <v>30</v>
      </c>
    </row>
    <row r="17" ht="22" customHeight="1" spans="1:7">
      <c r="A17" s="11">
        <v>7</v>
      </c>
      <c r="B17" s="12" t="s">
        <v>32</v>
      </c>
      <c r="C17" s="13">
        <v>4.56</v>
      </c>
      <c r="D17" s="14" t="s">
        <v>16</v>
      </c>
      <c r="E17" s="15"/>
      <c r="F17" s="15">
        <f t="shared" si="1"/>
        <v>0</v>
      </c>
      <c r="G17" s="14"/>
    </row>
    <row r="18" ht="22" customHeight="1" spans="1:7">
      <c r="A18" s="11">
        <v>8</v>
      </c>
      <c r="B18" s="12" t="s">
        <v>33</v>
      </c>
      <c r="C18" s="13">
        <v>4.56</v>
      </c>
      <c r="D18" s="14" t="s">
        <v>16</v>
      </c>
      <c r="E18" s="15"/>
      <c r="F18" s="15">
        <f t="shared" si="1"/>
        <v>0</v>
      </c>
      <c r="G18" s="14"/>
    </row>
    <row r="19" ht="22" customHeight="1" spans="1:7">
      <c r="A19" s="11">
        <v>9</v>
      </c>
      <c r="B19" s="12" t="s">
        <v>34</v>
      </c>
      <c r="C19" s="13">
        <v>4.56</v>
      </c>
      <c r="D19" s="14" t="s">
        <v>16</v>
      </c>
      <c r="E19" s="15"/>
      <c r="F19" s="15">
        <f t="shared" si="1"/>
        <v>0</v>
      </c>
      <c r="G19" s="18" t="s">
        <v>35</v>
      </c>
    </row>
    <row r="20" ht="22" customHeight="1" spans="1:7">
      <c r="A20" s="11">
        <v>10</v>
      </c>
      <c r="B20" s="12" t="s">
        <v>36</v>
      </c>
      <c r="C20" s="13">
        <v>4.56</v>
      </c>
      <c r="D20" s="14" t="s">
        <v>16</v>
      </c>
      <c r="E20" s="15"/>
      <c r="F20" s="15">
        <f t="shared" si="1"/>
        <v>0</v>
      </c>
      <c r="G20" s="14" t="s">
        <v>37</v>
      </c>
    </row>
    <row r="21" ht="22" customHeight="1" spans="1:7">
      <c r="A21" s="11">
        <v>11</v>
      </c>
      <c r="B21" s="12" t="s">
        <v>38</v>
      </c>
      <c r="C21" s="13">
        <v>1</v>
      </c>
      <c r="D21" s="14" t="s">
        <v>25</v>
      </c>
      <c r="E21" s="15"/>
      <c r="F21" s="15">
        <f t="shared" si="1"/>
        <v>0</v>
      </c>
      <c r="G21" s="14" t="s">
        <v>30</v>
      </c>
    </row>
    <row r="22" ht="22" customHeight="1" spans="1:7">
      <c r="A22" s="11">
        <v>12</v>
      </c>
      <c r="B22" s="12" t="s">
        <v>39</v>
      </c>
      <c r="C22" s="13">
        <f>C20</f>
        <v>4.56</v>
      </c>
      <c r="D22" s="14" t="s">
        <v>16</v>
      </c>
      <c r="E22" s="15"/>
      <c r="F22" s="15">
        <f t="shared" ref="F22:F28" si="2">E22*C22</f>
        <v>0</v>
      </c>
      <c r="G22" s="14"/>
    </row>
    <row r="23" ht="22" customHeight="1" spans="1:7">
      <c r="A23" s="11">
        <v>13</v>
      </c>
      <c r="B23" s="12" t="s">
        <v>40</v>
      </c>
      <c r="C23" s="13">
        <v>1</v>
      </c>
      <c r="D23" s="14" t="s">
        <v>29</v>
      </c>
      <c r="E23" s="15"/>
      <c r="F23" s="15">
        <f t="shared" si="2"/>
        <v>0</v>
      </c>
      <c r="G23" s="14" t="s">
        <v>30</v>
      </c>
    </row>
    <row r="24" s="1" customFormat="1" ht="22" customHeight="1" spans="1:7">
      <c r="A24" s="5" t="s">
        <v>41</v>
      </c>
      <c r="B24" s="7" t="s">
        <v>42</v>
      </c>
      <c r="C24" s="8"/>
      <c r="D24" s="9"/>
      <c r="E24" s="10"/>
      <c r="F24" s="17"/>
      <c r="G24" s="9"/>
    </row>
    <row r="25" s="1" customFormat="1" ht="22" customHeight="1" spans="1:7">
      <c r="A25" s="11">
        <v>1</v>
      </c>
      <c r="B25" s="12" t="s">
        <v>43</v>
      </c>
      <c r="C25" s="13">
        <v>1</v>
      </c>
      <c r="D25" s="14" t="s">
        <v>29</v>
      </c>
      <c r="E25" s="15"/>
      <c r="F25" s="15">
        <f t="shared" si="2"/>
        <v>0</v>
      </c>
      <c r="G25" s="14"/>
    </row>
    <row r="26" s="1" customFormat="1" ht="22" customHeight="1" spans="1:7">
      <c r="A26" s="11">
        <v>2</v>
      </c>
      <c r="B26" s="12" t="s">
        <v>44</v>
      </c>
      <c r="C26" s="13">
        <v>1</v>
      </c>
      <c r="D26" s="14" t="s">
        <v>11</v>
      </c>
      <c r="E26" s="15"/>
      <c r="F26" s="15">
        <f t="shared" si="2"/>
        <v>0</v>
      </c>
      <c r="G26" s="14"/>
    </row>
    <row r="27" s="1" customFormat="1" ht="22" customHeight="1" spans="1:7">
      <c r="A27" s="11">
        <v>3</v>
      </c>
      <c r="B27" s="12" t="s">
        <v>45</v>
      </c>
      <c r="C27" s="13">
        <v>1</v>
      </c>
      <c r="D27" s="14" t="s">
        <v>23</v>
      </c>
      <c r="E27" s="15"/>
      <c r="F27" s="15">
        <f t="shared" si="2"/>
        <v>0</v>
      </c>
      <c r="G27" s="14"/>
    </row>
    <row r="28" s="1" customFormat="1" ht="22" customHeight="1" spans="1:7">
      <c r="A28" s="11">
        <v>4</v>
      </c>
      <c r="B28" s="12" t="s">
        <v>46</v>
      </c>
      <c r="C28" s="13">
        <v>1</v>
      </c>
      <c r="D28" s="14" t="s">
        <v>23</v>
      </c>
      <c r="E28" s="15"/>
      <c r="F28" s="15">
        <f t="shared" si="2"/>
        <v>0</v>
      </c>
      <c r="G28" s="14"/>
    </row>
    <row r="29" s="1" customFormat="1" ht="22" customHeight="1" spans="1:7">
      <c r="A29" s="11">
        <v>5</v>
      </c>
      <c r="B29" s="12" t="s">
        <v>47</v>
      </c>
      <c r="C29" s="13">
        <v>1</v>
      </c>
      <c r="D29" s="14" t="s">
        <v>11</v>
      </c>
      <c r="E29" s="15"/>
      <c r="F29" s="15">
        <f t="shared" ref="F29:F34" si="3">E29*C29</f>
        <v>0</v>
      </c>
      <c r="G29" s="14"/>
    </row>
    <row r="30" s="1" customFormat="1" ht="22" customHeight="1" spans="1:7">
      <c r="A30" s="11">
        <v>6</v>
      </c>
      <c r="B30" s="12" t="s">
        <v>48</v>
      </c>
      <c r="C30" s="13">
        <v>1</v>
      </c>
      <c r="D30" s="14" t="s">
        <v>49</v>
      </c>
      <c r="E30" s="15"/>
      <c r="F30" s="15">
        <f t="shared" si="3"/>
        <v>0</v>
      </c>
      <c r="G30" s="14"/>
    </row>
    <row r="31" s="1" customFormat="1" ht="22" customHeight="1" spans="1:7">
      <c r="A31" s="11">
        <v>7</v>
      </c>
      <c r="B31" s="12" t="s">
        <v>50</v>
      </c>
      <c r="C31" s="13">
        <v>1</v>
      </c>
      <c r="D31" s="14" t="s">
        <v>29</v>
      </c>
      <c r="E31" s="15"/>
      <c r="F31" s="15">
        <f t="shared" si="3"/>
        <v>0</v>
      </c>
      <c r="G31" s="14"/>
    </row>
    <row r="32" s="1" customFormat="1" ht="22" customHeight="1" spans="1:7">
      <c r="A32" s="11">
        <v>8</v>
      </c>
      <c r="B32" s="12" t="s">
        <v>51</v>
      </c>
      <c r="C32" s="13">
        <v>4</v>
      </c>
      <c r="D32" s="14" t="s">
        <v>52</v>
      </c>
      <c r="E32" s="15"/>
      <c r="F32" s="15">
        <f t="shared" si="3"/>
        <v>0</v>
      </c>
      <c r="G32" s="14"/>
    </row>
    <row r="33" s="1" customFormat="1" ht="22" customHeight="1" spans="1:7">
      <c r="A33" s="11">
        <v>9</v>
      </c>
      <c r="B33" s="12" t="s">
        <v>53</v>
      </c>
      <c r="C33" s="13">
        <f>C32</f>
        <v>4</v>
      </c>
      <c r="D33" s="14" t="s">
        <v>54</v>
      </c>
      <c r="E33" s="15"/>
      <c r="F33" s="15">
        <f t="shared" si="3"/>
        <v>0</v>
      </c>
      <c r="G33" s="14"/>
    </row>
    <row r="34" s="1" customFormat="1" ht="22" customHeight="1" spans="1:7">
      <c r="A34" s="11">
        <v>10</v>
      </c>
      <c r="B34" s="12" t="s">
        <v>55</v>
      </c>
      <c r="C34" s="13">
        <v>1</v>
      </c>
      <c r="D34" s="14" t="s">
        <v>52</v>
      </c>
      <c r="E34" s="15"/>
      <c r="F34" s="15">
        <f t="shared" si="3"/>
        <v>0</v>
      </c>
      <c r="G34" s="14"/>
    </row>
    <row r="35" s="1" customFormat="1" ht="22" customHeight="1" spans="1:7">
      <c r="A35" s="19" t="s">
        <v>56</v>
      </c>
      <c r="B35" s="20" t="s">
        <v>57</v>
      </c>
      <c r="C35" s="13"/>
      <c r="D35" s="14"/>
      <c r="E35" s="15"/>
      <c r="F35" s="21"/>
      <c r="G35" s="14"/>
    </row>
    <row r="36" s="1" customFormat="1" ht="22" customHeight="1" spans="1:7">
      <c r="A36" s="11">
        <v>1</v>
      </c>
      <c r="B36" s="12" t="s">
        <v>58</v>
      </c>
      <c r="C36" s="13">
        <v>5</v>
      </c>
      <c r="D36" s="14" t="s">
        <v>59</v>
      </c>
      <c r="E36" s="15"/>
      <c r="F36" s="15">
        <f t="shared" ref="F36:F41" si="4">E36*C36</f>
        <v>0</v>
      </c>
      <c r="G36" s="14"/>
    </row>
    <row r="37" s="1" customFormat="1" ht="22" customHeight="1" spans="1:7">
      <c r="A37" s="11">
        <v>2</v>
      </c>
      <c r="B37" s="12" t="s">
        <v>28</v>
      </c>
      <c r="C37" s="13">
        <v>1</v>
      </c>
      <c r="D37" s="14" t="s">
        <v>23</v>
      </c>
      <c r="E37" s="15"/>
      <c r="F37" s="15">
        <f t="shared" si="4"/>
        <v>0</v>
      </c>
      <c r="G37" s="14" t="s">
        <v>30</v>
      </c>
    </row>
    <row r="38" s="1" customFormat="1" ht="22" customHeight="1" spans="1:7">
      <c r="A38" s="11">
        <v>3</v>
      </c>
      <c r="B38" s="12" t="s">
        <v>31</v>
      </c>
      <c r="C38" s="13">
        <v>1</v>
      </c>
      <c r="D38" s="14" t="s">
        <v>23</v>
      </c>
      <c r="E38" s="15"/>
      <c r="F38" s="15">
        <f t="shared" si="4"/>
        <v>0</v>
      </c>
      <c r="G38" s="14"/>
    </row>
    <row r="39" s="1" customFormat="1" ht="22" customHeight="1" spans="1:7">
      <c r="A39" s="11">
        <v>4</v>
      </c>
      <c r="B39" s="12" t="s">
        <v>60</v>
      </c>
      <c r="C39" s="13">
        <v>1</v>
      </c>
      <c r="D39" s="14" t="s">
        <v>23</v>
      </c>
      <c r="E39" s="15"/>
      <c r="F39" s="15">
        <f t="shared" si="4"/>
        <v>0</v>
      </c>
      <c r="G39" s="18" t="s">
        <v>35</v>
      </c>
    </row>
    <row r="40" s="1" customFormat="1" ht="22" customHeight="1" spans="1:7">
      <c r="A40" s="11">
        <v>5</v>
      </c>
      <c r="B40" s="12" t="s">
        <v>36</v>
      </c>
      <c r="C40" s="13">
        <v>5</v>
      </c>
      <c r="D40" s="14" t="s">
        <v>59</v>
      </c>
      <c r="E40" s="15"/>
      <c r="F40" s="15">
        <f t="shared" si="4"/>
        <v>0</v>
      </c>
      <c r="G40" s="14"/>
    </row>
    <row r="41" s="1" customFormat="1" ht="35" customHeight="1" spans="1:7">
      <c r="A41" s="11">
        <v>6</v>
      </c>
      <c r="B41" s="12" t="s">
        <v>17</v>
      </c>
      <c r="C41" s="13">
        <v>1</v>
      </c>
      <c r="D41" s="14" t="s">
        <v>18</v>
      </c>
      <c r="E41" s="15"/>
      <c r="F41" s="15">
        <f t="shared" si="4"/>
        <v>0</v>
      </c>
      <c r="G41" s="16" t="s">
        <v>19</v>
      </c>
    </row>
    <row r="42" s="1" customFormat="1" ht="22" customHeight="1" spans="1:7">
      <c r="A42" s="19" t="s">
        <v>61</v>
      </c>
      <c r="B42" s="20" t="s">
        <v>62</v>
      </c>
      <c r="C42" s="13"/>
      <c r="D42" s="14"/>
      <c r="E42" s="15"/>
      <c r="F42" s="15"/>
      <c r="G42" s="14"/>
    </row>
    <row r="43" s="1" customFormat="1" ht="22" customHeight="1" spans="1:7">
      <c r="A43" s="11">
        <v>1</v>
      </c>
      <c r="B43" s="12" t="s">
        <v>63</v>
      </c>
      <c r="C43" s="13">
        <v>8</v>
      </c>
      <c r="D43" s="14" t="s">
        <v>59</v>
      </c>
      <c r="E43" s="15"/>
      <c r="F43" s="15">
        <f>E43*C43</f>
        <v>0</v>
      </c>
      <c r="G43" s="14"/>
    </row>
    <row r="44" s="1" customFormat="1" ht="22" customHeight="1" spans="1:7">
      <c r="A44" s="11">
        <v>2</v>
      </c>
      <c r="B44" s="12" t="s">
        <v>28</v>
      </c>
      <c r="C44" s="13">
        <v>2</v>
      </c>
      <c r="D44" s="14" t="s">
        <v>29</v>
      </c>
      <c r="E44" s="15"/>
      <c r="F44" s="15">
        <f t="shared" ref="F44:F53" si="5">E44*C44</f>
        <v>0</v>
      </c>
      <c r="G44" s="14" t="s">
        <v>30</v>
      </c>
    </row>
    <row r="45" s="1" customFormat="1" ht="22" customHeight="1" spans="1:7">
      <c r="A45" s="11">
        <v>3</v>
      </c>
      <c r="B45" s="12" t="s">
        <v>64</v>
      </c>
      <c r="C45" s="13">
        <v>1</v>
      </c>
      <c r="D45" s="14" t="s">
        <v>23</v>
      </c>
      <c r="E45" s="15"/>
      <c r="F45" s="15">
        <f t="shared" si="5"/>
        <v>0</v>
      </c>
      <c r="G45" s="18" t="s">
        <v>35</v>
      </c>
    </row>
    <row r="46" s="1" customFormat="1" ht="22" customHeight="1" spans="1:7">
      <c r="A46" s="11">
        <v>4</v>
      </c>
      <c r="B46" s="12" t="s">
        <v>36</v>
      </c>
      <c r="C46" s="13">
        <v>8</v>
      </c>
      <c r="D46" s="14" t="s">
        <v>59</v>
      </c>
      <c r="E46" s="15"/>
      <c r="F46" s="15">
        <f t="shared" si="5"/>
        <v>0</v>
      </c>
      <c r="G46" s="14"/>
    </row>
    <row r="47" s="1" customFormat="1" ht="37" customHeight="1" spans="1:7">
      <c r="A47" s="11">
        <v>5</v>
      </c>
      <c r="B47" s="12" t="s">
        <v>17</v>
      </c>
      <c r="C47" s="13">
        <v>1</v>
      </c>
      <c r="D47" s="14" t="s">
        <v>18</v>
      </c>
      <c r="E47" s="15"/>
      <c r="F47" s="15">
        <f t="shared" si="5"/>
        <v>0</v>
      </c>
      <c r="G47" s="16" t="s">
        <v>19</v>
      </c>
    </row>
    <row r="48" s="1" customFormat="1" ht="22" customHeight="1" spans="1:7">
      <c r="A48" s="19" t="s">
        <v>65</v>
      </c>
      <c r="B48" s="20" t="s">
        <v>66</v>
      </c>
      <c r="C48" s="13"/>
      <c r="D48" s="14"/>
      <c r="E48" s="15"/>
      <c r="F48" s="15"/>
      <c r="G48" s="14"/>
    </row>
    <row r="49" s="1" customFormat="1" ht="22" customHeight="1" spans="1:7">
      <c r="A49" s="11">
        <v>1</v>
      </c>
      <c r="B49" s="12" t="s">
        <v>67</v>
      </c>
      <c r="C49" s="13">
        <v>4</v>
      </c>
      <c r="D49" s="14" t="s">
        <v>59</v>
      </c>
      <c r="E49" s="15"/>
      <c r="F49" s="15">
        <f t="shared" si="5"/>
        <v>0</v>
      </c>
      <c r="G49" s="14"/>
    </row>
    <row r="50" s="1" customFormat="1" ht="22" customHeight="1" spans="1:7">
      <c r="A50" s="11">
        <v>2</v>
      </c>
      <c r="B50" s="12" t="s">
        <v>68</v>
      </c>
      <c r="C50" s="13">
        <v>1</v>
      </c>
      <c r="D50" s="14" t="s">
        <v>23</v>
      </c>
      <c r="E50" s="15"/>
      <c r="F50" s="15">
        <f t="shared" si="5"/>
        <v>0</v>
      </c>
      <c r="G50" s="14" t="s">
        <v>30</v>
      </c>
    </row>
    <row r="51" s="1" customFormat="1" ht="22" customHeight="1" spans="1:7">
      <c r="A51" s="11">
        <v>3</v>
      </c>
      <c r="B51" s="12" t="s">
        <v>64</v>
      </c>
      <c r="C51" s="13">
        <v>1</v>
      </c>
      <c r="D51" s="14" t="s">
        <v>23</v>
      </c>
      <c r="E51" s="15"/>
      <c r="F51" s="15">
        <f t="shared" si="5"/>
        <v>0</v>
      </c>
      <c r="G51" s="18" t="s">
        <v>35</v>
      </c>
    </row>
    <row r="52" s="1" customFormat="1" ht="22" customHeight="1" spans="1:7">
      <c r="A52" s="11">
        <v>4</v>
      </c>
      <c r="B52" s="12" t="s">
        <v>36</v>
      </c>
      <c r="C52" s="13">
        <v>4</v>
      </c>
      <c r="D52" s="14" t="s">
        <v>59</v>
      </c>
      <c r="E52" s="15"/>
      <c r="F52" s="15">
        <f t="shared" si="5"/>
        <v>0</v>
      </c>
      <c r="G52" s="14" t="s">
        <v>30</v>
      </c>
    </row>
    <row r="53" s="1" customFormat="1" ht="37" customHeight="1" spans="1:7">
      <c r="A53" s="11">
        <v>5</v>
      </c>
      <c r="B53" s="12" t="s">
        <v>17</v>
      </c>
      <c r="C53" s="13">
        <v>1</v>
      </c>
      <c r="D53" s="14" t="s">
        <v>18</v>
      </c>
      <c r="E53" s="15"/>
      <c r="F53" s="15">
        <f t="shared" si="5"/>
        <v>0</v>
      </c>
      <c r="G53" s="16" t="s">
        <v>19</v>
      </c>
    </row>
    <row r="54" s="1" customFormat="1" ht="22" customHeight="1" spans="1:7">
      <c r="A54" s="19" t="s">
        <v>69</v>
      </c>
      <c r="B54" s="20" t="s">
        <v>70</v>
      </c>
      <c r="C54" s="13"/>
      <c r="D54" s="14"/>
      <c r="E54" s="15"/>
      <c r="F54" s="15"/>
      <c r="G54" s="14"/>
    </row>
    <row r="55" s="1" customFormat="1" ht="22" customHeight="1" spans="1:7">
      <c r="A55" s="11">
        <v>1</v>
      </c>
      <c r="B55" s="12" t="s">
        <v>71</v>
      </c>
      <c r="C55" s="13">
        <v>4.78</v>
      </c>
      <c r="D55" s="14" t="s">
        <v>25</v>
      </c>
      <c r="E55" s="15"/>
      <c r="F55" s="15">
        <f t="shared" ref="F55:F60" si="6">E55*C55</f>
        <v>0</v>
      </c>
      <c r="G55" s="14" t="s">
        <v>72</v>
      </c>
    </row>
    <row r="56" s="1" customFormat="1" ht="22" customHeight="1" spans="1:7">
      <c r="A56" s="11">
        <v>2</v>
      </c>
      <c r="B56" s="12" t="s">
        <v>73</v>
      </c>
      <c r="C56" s="13">
        <v>4.78</v>
      </c>
      <c r="D56" s="14" t="s">
        <v>25</v>
      </c>
      <c r="E56" s="15"/>
      <c r="F56" s="15">
        <f t="shared" si="6"/>
        <v>0</v>
      </c>
      <c r="G56" s="14"/>
    </row>
    <row r="57" s="1" customFormat="1" ht="22" customHeight="1" spans="1:7">
      <c r="A57" s="11">
        <v>3</v>
      </c>
      <c r="B57" s="12" t="s">
        <v>74</v>
      </c>
      <c r="C57" s="13">
        <v>12.86</v>
      </c>
      <c r="D57" s="14" t="s">
        <v>25</v>
      </c>
      <c r="E57" s="15"/>
      <c r="F57" s="15">
        <f t="shared" si="6"/>
        <v>0</v>
      </c>
      <c r="G57" s="14"/>
    </row>
    <row r="58" s="1" customFormat="1" ht="22" customHeight="1" spans="1:7">
      <c r="A58" s="11">
        <v>4</v>
      </c>
      <c r="B58" s="12" t="s">
        <v>75</v>
      </c>
      <c r="C58" s="13">
        <v>1</v>
      </c>
      <c r="D58" s="14" t="s">
        <v>52</v>
      </c>
      <c r="E58" s="15"/>
      <c r="F58" s="15">
        <f t="shared" si="6"/>
        <v>0</v>
      </c>
      <c r="G58" s="14"/>
    </row>
    <row r="59" s="1" customFormat="1" ht="22" customHeight="1" spans="1:7">
      <c r="A59" s="11">
        <v>5</v>
      </c>
      <c r="B59" s="12" t="s">
        <v>76</v>
      </c>
      <c r="C59" s="13">
        <v>1</v>
      </c>
      <c r="D59" s="14" t="s">
        <v>23</v>
      </c>
      <c r="E59" s="15"/>
      <c r="F59" s="15">
        <f t="shared" si="6"/>
        <v>0</v>
      </c>
      <c r="G59" s="14"/>
    </row>
    <row r="60" s="1" customFormat="1" ht="22" customHeight="1" spans="1:7">
      <c r="A60" s="11">
        <v>6</v>
      </c>
      <c r="B60" s="12" t="s">
        <v>77</v>
      </c>
      <c r="C60" s="13">
        <v>1</v>
      </c>
      <c r="D60" s="14" t="s">
        <v>23</v>
      </c>
      <c r="E60" s="15"/>
      <c r="F60" s="15">
        <f t="shared" si="6"/>
        <v>0</v>
      </c>
      <c r="G60" s="14"/>
    </row>
    <row r="61" ht="22" customHeight="1" spans="1:7">
      <c r="A61" s="19" t="s">
        <v>78</v>
      </c>
      <c r="B61" s="20" t="s">
        <v>79</v>
      </c>
      <c r="C61" s="22"/>
      <c r="D61" s="23"/>
      <c r="E61" s="21"/>
      <c r="F61" s="21"/>
      <c r="G61" s="14"/>
    </row>
    <row r="62" ht="22" customHeight="1" spans="1:7">
      <c r="A62" s="11">
        <v>1</v>
      </c>
      <c r="B62" s="12" t="s">
        <v>80</v>
      </c>
      <c r="C62" s="13">
        <v>1</v>
      </c>
      <c r="D62" s="14" t="s">
        <v>23</v>
      </c>
      <c r="E62" s="15"/>
      <c r="F62" s="15">
        <f>E62*C62</f>
        <v>0</v>
      </c>
      <c r="G62" s="14" t="s">
        <v>81</v>
      </c>
    </row>
    <row r="63" ht="22" customHeight="1" spans="1:7">
      <c r="A63" s="11">
        <v>2</v>
      </c>
      <c r="B63" s="12" t="s">
        <v>82</v>
      </c>
      <c r="C63" s="13">
        <v>1</v>
      </c>
      <c r="D63" s="14" t="s">
        <v>23</v>
      </c>
      <c r="E63" s="15"/>
      <c r="F63" s="15">
        <f>E63*C63</f>
        <v>0</v>
      </c>
      <c r="G63" s="14"/>
    </row>
    <row r="64" ht="22" customHeight="1" spans="1:7">
      <c r="A64" s="11">
        <v>3</v>
      </c>
      <c r="B64" s="12" t="s">
        <v>83</v>
      </c>
      <c r="C64" s="13">
        <v>1</v>
      </c>
      <c r="D64" s="14" t="s">
        <v>23</v>
      </c>
      <c r="E64" s="15"/>
      <c r="F64" s="15">
        <f>E64*C64</f>
        <v>0</v>
      </c>
      <c r="G64" s="14"/>
    </row>
    <row r="65" ht="22" customHeight="1" spans="1:7">
      <c r="A65" s="24" t="s">
        <v>84</v>
      </c>
      <c r="B65" s="24"/>
      <c r="C65" s="11"/>
      <c r="D65" s="11"/>
      <c r="E65" s="15"/>
      <c r="F65" s="21">
        <f>SUM(F4:F64)</f>
        <v>0</v>
      </c>
      <c r="G65" s="14"/>
    </row>
    <row r="66" ht="22" customHeight="1" spans="1:7">
      <c r="A66" s="24" t="s">
        <v>85</v>
      </c>
      <c r="B66" s="24"/>
      <c r="C66" s="11"/>
      <c r="D66" s="11"/>
      <c r="E66" s="15"/>
      <c r="F66" s="21"/>
      <c r="G66" s="14"/>
    </row>
    <row r="67" ht="22" customHeight="1" spans="1:7">
      <c r="A67" s="24" t="s">
        <v>86</v>
      </c>
      <c r="B67" s="24"/>
      <c r="C67" s="11"/>
      <c r="D67" s="11"/>
      <c r="E67" s="15"/>
      <c r="F67" s="21"/>
      <c r="G67" s="14" t="s">
        <v>87</v>
      </c>
    </row>
    <row r="68" ht="22" customHeight="1" spans="1:7">
      <c r="A68" s="24" t="s">
        <v>88</v>
      </c>
      <c r="B68" s="24"/>
      <c r="C68" s="11"/>
      <c r="D68" s="11"/>
      <c r="E68" s="15"/>
      <c r="F68" s="21">
        <f>F65</f>
        <v>0</v>
      </c>
      <c r="G68" s="14"/>
    </row>
    <row r="69" ht="28" customHeight="1" spans="1:7">
      <c r="A69" s="25" t="s">
        <v>89</v>
      </c>
      <c r="B69" s="26"/>
      <c r="C69" s="26"/>
      <c r="D69" s="26"/>
      <c r="E69" s="26"/>
      <c r="F69" s="26"/>
      <c r="G69" s="26"/>
    </row>
    <row r="70" ht="25" customHeight="1" spans="1:7">
      <c r="A70" s="27" t="s">
        <v>90</v>
      </c>
      <c r="B70" s="27"/>
      <c r="C70" s="27"/>
      <c r="D70" s="27"/>
      <c r="E70" s="27"/>
      <c r="F70" s="27"/>
      <c r="G70" s="27"/>
    </row>
    <row r="90" s="2" customFormat="1" spans="1:7">
      <c r="A90" s="3"/>
      <c r="B90" s="3"/>
      <c r="C90" s="3"/>
      <c r="D90" s="3"/>
      <c r="E90" s="3"/>
      <c r="F90" s="3"/>
      <c r="G90" s="3"/>
    </row>
    <row r="105" ht="57.75" customHeight="1"/>
    <row r="106" ht="57.75" customHeight="1"/>
  </sheetData>
  <mergeCells count="7">
    <mergeCell ref="A1:G1"/>
    <mergeCell ref="A65:B65"/>
    <mergeCell ref="A66:B66"/>
    <mergeCell ref="A67:B67"/>
    <mergeCell ref="A68:B68"/>
    <mergeCell ref="A69:G69"/>
    <mergeCell ref="A70:G70"/>
  </mergeCells>
  <pageMargins left="0.590277777777778" right="0.590277777777778" top="0.590277777777778" bottom="0.590277777777778" header="0.298611111111111" footer="0.298611111111111"/>
  <pageSetup paperSize="9" scale="87" fitToHeight="0" orientation="landscape" horizontalDpi="60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gyb1</cp:lastModifiedBy>
  <dcterms:created xsi:type="dcterms:W3CDTF">2014-03-27T02:55:00Z</dcterms:created>
  <cp:lastPrinted>2015-01-19T05:59:00Z</cp:lastPrinted>
  <dcterms:modified xsi:type="dcterms:W3CDTF">2024-02-08T02:53:40Z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82BEAE5350C04F808A059C54991612DA_13</vt:lpwstr>
  </property>
  <property fmtid="{D5CDD505-2E9C-101B-9397-08002B2CF9AE}" pid="4" name="KSOReadingLayout">
    <vt:bool>true</vt:bool>
  </property>
</Properties>
</file>