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'Sheet1'!$A:$G</definedName>
  </definedNames>
  <calcPr fullCalcOnLoad="1"/>
</workbook>
</file>

<file path=xl/sharedStrings.xml><?xml version="1.0" encoding="utf-8"?>
<sst xmlns="http://schemas.openxmlformats.org/spreadsheetml/2006/main" count="239" uniqueCount="118">
  <si>
    <t>报  价  表</t>
  </si>
  <si>
    <t>序号</t>
  </si>
  <si>
    <t>项目名称</t>
  </si>
  <si>
    <t>数量</t>
  </si>
  <si>
    <t>单位</t>
  </si>
  <si>
    <t>综合单价</t>
  </si>
  <si>
    <t>合计（元）</t>
  </si>
  <si>
    <t>备  注</t>
  </si>
  <si>
    <t>一</t>
  </si>
  <si>
    <t>综合楼三楼内科门诊更换玻璃做拉帘</t>
  </si>
  <si>
    <t>治疗室房门透光板更换镀膜玻璃</t>
  </si>
  <si>
    <t>块</t>
  </si>
  <si>
    <t>治疗室房门做拉帘</t>
  </si>
  <si>
    <t>14号诊室房门透光板更换镀膜玻璃</t>
  </si>
  <si>
    <t>14号诊室房门做拉帘</t>
  </si>
  <si>
    <t>小计</t>
  </si>
  <si>
    <t>二</t>
  </si>
  <si>
    <t>五楼泌尿外科地板胶修缮</t>
  </si>
  <si>
    <t>护士站换地板胶 宽200mm</t>
  </si>
  <si>
    <t>m</t>
  </si>
  <si>
    <t>2mm胶合板，基层平整：地留平修补、打磨、清理、贴胶板</t>
  </si>
  <si>
    <t>护士站换地板胶 宽150mm</t>
  </si>
  <si>
    <t>503房换地板胶 宽150mm</t>
  </si>
  <si>
    <t>504房换地板胶 宽150mm</t>
  </si>
  <si>
    <t>504房地板胶打胶固定</t>
  </si>
  <si>
    <t>项</t>
  </si>
  <si>
    <t>人工辅材</t>
  </si>
  <si>
    <t>505房换地板胶 宽150mm</t>
  </si>
  <si>
    <t>505房换地板胶 宽300mm</t>
  </si>
  <si>
    <t>510房换地板胶 宽300mm</t>
  </si>
  <si>
    <t>510房地板胶打胶固定</t>
  </si>
  <si>
    <t>511房换地板胶 宽150mm</t>
  </si>
  <si>
    <t>511房地板胶打胶固定</t>
  </si>
  <si>
    <t>512房换地板胶 宽150mm</t>
  </si>
  <si>
    <t>512房换地板胶 宽300mm</t>
  </si>
  <si>
    <t>512房门口地板胶打胶固定</t>
  </si>
  <si>
    <t>515房换地板胶 宽200mm</t>
  </si>
  <si>
    <t>基层拆除清理堵漏灵找平处理</t>
  </si>
  <si>
    <t>515房地板胶打胶固定</t>
  </si>
  <si>
    <t>516房换地板胶 宽200mm</t>
  </si>
  <si>
    <t>516房地板胶打胶固定</t>
  </si>
  <si>
    <t>施工渣土垃圾清理装袋</t>
  </si>
  <si>
    <t>袋</t>
  </si>
  <si>
    <t>编织袋装袋运到地下室，装车外运15公里内，含垃圾场处置费</t>
  </si>
  <si>
    <t>卫生清洁</t>
  </si>
  <si>
    <t>措施费</t>
  </si>
  <si>
    <t>文明、安全施工、脚手架措施费</t>
  </si>
  <si>
    <t>三</t>
  </si>
  <si>
    <t>六楼骨科二区卫生间装不锈钢安全拉手</t>
  </si>
  <si>
    <t>605房卫生间不锈钢安全拉手</t>
  </si>
  <si>
    <t>副</t>
  </si>
  <si>
    <t>304不锈钢、32管长500mm</t>
  </si>
  <si>
    <t>607房卫生间不锈钢安全拉手</t>
  </si>
  <si>
    <t>608房卫生间不锈钢安全拉手</t>
  </si>
  <si>
    <t>609房卫生间不锈钢安全拉手</t>
  </si>
  <si>
    <t>七楼东座开水间门口地板胶加固</t>
  </si>
  <si>
    <t>四</t>
  </si>
  <si>
    <t>九楼内科一区地板砖及墙面粉刷修缮</t>
  </si>
  <si>
    <t>拆除开水间地砖：300*300</t>
  </si>
  <si>
    <t>铺回开水间地砖：300*300</t>
  </si>
  <si>
    <t>砖、水泥、沙、人工</t>
  </si>
  <si>
    <t>铲除原有腻子层</t>
  </si>
  <si>
    <t>㎡</t>
  </si>
  <si>
    <t>904房，909房，913房</t>
  </si>
  <si>
    <t>批刮腻子三遍</t>
  </si>
  <si>
    <t>成品内外墙腻子粉</t>
  </si>
  <si>
    <t>刮腻子的墙面扫108胶水一遍</t>
  </si>
  <si>
    <t>打磨扫漆人工：三遍</t>
  </si>
  <si>
    <t>人工</t>
  </si>
  <si>
    <t>立邦清味环保墙漆三遍：材料</t>
  </si>
  <si>
    <t>材料</t>
  </si>
  <si>
    <t>五</t>
  </si>
  <si>
    <t>十楼妇科地板胶及墙面粉刷修缮</t>
  </si>
  <si>
    <t>1001房地板胶打胶固定</t>
  </si>
  <si>
    <t>1003房地板胶打胶</t>
  </si>
  <si>
    <t>1004房换地板胶波打线 宽220mm</t>
  </si>
  <si>
    <t>1005房换地板胶</t>
  </si>
  <si>
    <t>1005房换地板胶宽 宽350mm</t>
  </si>
  <si>
    <t>1006房换地板胶 宽300mm</t>
  </si>
  <si>
    <t>1006房换地板胶 宽150mm</t>
  </si>
  <si>
    <t>1007房地板胶打胶固定</t>
  </si>
  <si>
    <t>1008房地板胶打胶固定</t>
  </si>
  <si>
    <t>1009房换地板胶 宽400mm</t>
  </si>
  <si>
    <t>1010房换地板胶 宽150mm</t>
  </si>
  <si>
    <t>1011房换地板胶 宽650mm</t>
  </si>
  <si>
    <t>1012房地板胶打胶固定</t>
  </si>
  <si>
    <t>1013房换地板胶 宽300mm</t>
  </si>
  <si>
    <t>1013房换地板胶 宽150mm</t>
  </si>
  <si>
    <t xml:space="preserve">1014房换地板胶 </t>
  </si>
  <si>
    <t>1014房换地板胶 宽400mm</t>
  </si>
  <si>
    <t>1015房换地板胶 宽150mm</t>
  </si>
  <si>
    <t>1015房换波打线地板胶  宽220mm</t>
  </si>
  <si>
    <t>1016房换地板胶 宽400mm</t>
  </si>
  <si>
    <t>1023急救室地板胶打胶固定</t>
  </si>
  <si>
    <t>间</t>
  </si>
  <si>
    <t>护士站换地板胶 宽650mm</t>
  </si>
  <si>
    <t>1001房1003房1004房1007房1009房1010房1011房1013房1023房</t>
  </si>
  <si>
    <t>35床卫生间洗手盆、下水器、下水管</t>
  </si>
  <si>
    <t>套</t>
  </si>
  <si>
    <t>洗手盆安装、辅料</t>
  </si>
  <si>
    <t>只</t>
  </si>
  <si>
    <t>六</t>
  </si>
  <si>
    <t>十二楼神经外科地板胶修缮</t>
  </si>
  <si>
    <t>病房换地板胶 宽220mm</t>
  </si>
  <si>
    <t>七</t>
  </si>
  <si>
    <t>十五楼地板胶修缮</t>
  </si>
  <si>
    <t>护士站地板胶修补 宽200mm</t>
  </si>
  <si>
    <t>走廊门口地板胶修补 宽200mm</t>
  </si>
  <si>
    <t>28床病房地板胶修补 宽150mm</t>
  </si>
  <si>
    <t>直接费</t>
  </si>
  <si>
    <t>工程管理费</t>
  </si>
  <si>
    <t>税金</t>
  </si>
  <si>
    <t>增值税发票</t>
  </si>
  <si>
    <t>工程金额含税合计</t>
  </si>
  <si>
    <t xml:space="preserve">以上报价含材料、施工、安装，含增值税普通发票报价                                                   </t>
  </si>
  <si>
    <t>报价单位名称：</t>
  </si>
  <si>
    <t>联系人：</t>
  </si>
  <si>
    <t>联系电话：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</si>
</sst>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;[Red]0.00"/>
    <numFmt numFmtId="181" formatCode="0.00_ "/>
    <numFmt numFmtId="182" formatCode="0;[Red]0"/>
  </numFmts>
  <fonts count="44">
    <font>
      <sz val="12"/>
      <name val="宋体"/>
      <family val="0"/>
    </font>
    <font>
      <sz val="11"/>
      <name val="宋体"/>
      <family val="0"/>
    </font>
    <font>
      <b/>
      <sz val="36"/>
      <name val="宋体"/>
      <family val="0"/>
    </font>
    <font>
      <b/>
      <sz val="14"/>
      <name val="黑体"/>
      <family val="3"/>
    </font>
    <font>
      <sz val="14"/>
      <name val="黑体"/>
      <family val="3"/>
    </font>
    <font>
      <sz val="16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 applyProtection="1">
      <alignment horizontal="center" vertical="center"/>
      <protection/>
    </xf>
    <xf numFmtId="180" fontId="4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81" fontId="4" fillId="32" borderId="10" xfId="0" applyNumberFormat="1" applyFont="1" applyFill="1" applyBorder="1" applyAlignment="1">
      <alignment horizontal="center" vertical="center" wrapText="1"/>
    </xf>
    <xf numFmtId="181" fontId="3" fillId="32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/>
    </xf>
    <xf numFmtId="182" fontId="4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3" fillId="32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="80" zoomScaleNormal="80" workbookViewId="0" topLeftCell="A85">
      <selection activeCell="A104" sqref="A104:G104"/>
    </sheetView>
  </sheetViews>
  <sheetFormatPr defaultColWidth="9.00390625" defaultRowHeight="14.25"/>
  <cols>
    <col min="1" max="1" width="7.375" style="0" customWidth="1"/>
    <col min="2" max="2" width="53.00390625" style="0" customWidth="1"/>
    <col min="3" max="3" width="11.75390625" style="0" customWidth="1"/>
    <col min="4" max="4" width="10.125" style="0" customWidth="1"/>
    <col min="5" max="5" width="15.00390625" style="0" customWidth="1"/>
    <col min="6" max="6" width="20.375" style="0" customWidth="1"/>
    <col min="7" max="7" width="51.625" style="3" customWidth="1"/>
  </cols>
  <sheetData>
    <row r="1" spans="1:7" s="1" customFormat="1" ht="60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23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1" customFormat="1" ht="23.25" customHeight="1">
      <c r="A3" s="6" t="s">
        <v>8</v>
      </c>
      <c r="B3" s="7" t="s">
        <v>9</v>
      </c>
      <c r="C3" s="8"/>
      <c r="D3" s="9"/>
      <c r="E3" s="10"/>
      <c r="F3" s="11"/>
      <c r="G3" s="9"/>
    </row>
    <row r="4" spans="1:7" s="1" customFormat="1" ht="23.25" customHeight="1">
      <c r="A4" s="12">
        <v>1</v>
      </c>
      <c r="B4" s="13" t="s">
        <v>10</v>
      </c>
      <c r="C4" s="12">
        <v>1</v>
      </c>
      <c r="D4" s="12" t="s">
        <v>11</v>
      </c>
      <c r="E4" s="14"/>
      <c r="F4" s="14">
        <f>E4*C4</f>
        <v>0</v>
      </c>
      <c r="G4" s="15"/>
    </row>
    <row r="5" spans="1:7" s="1" customFormat="1" ht="23.25" customHeight="1">
      <c r="A5" s="12">
        <v>2</v>
      </c>
      <c r="B5" s="13" t="s">
        <v>12</v>
      </c>
      <c r="C5" s="12">
        <v>1</v>
      </c>
      <c r="D5" s="12" t="s">
        <v>11</v>
      </c>
      <c r="E5" s="14"/>
      <c r="F5" s="14">
        <f>E5*C5</f>
        <v>0</v>
      </c>
      <c r="G5" s="15"/>
    </row>
    <row r="6" spans="1:7" s="1" customFormat="1" ht="23.25" customHeight="1">
      <c r="A6" s="12">
        <v>3</v>
      </c>
      <c r="B6" s="13" t="s">
        <v>13</v>
      </c>
      <c r="C6" s="12">
        <v>1</v>
      </c>
      <c r="D6" s="12" t="s">
        <v>11</v>
      </c>
      <c r="E6" s="14"/>
      <c r="F6" s="14">
        <f>E6*C6</f>
        <v>0</v>
      </c>
      <c r="G6" s="15"/>
    </row>
    <row r="7" spans="1:7" s="1" customFormat="1" ht="23.25" customHeight="1">
      <c r="A7" s="12">
        <v>4</v>
      </c>
      <c r="B7" s="13" t="s">
        <v>14</v>
      </c>
      <c r="C7" s="12">
        <v>1</v>
      </c>
      <c r="D7" s="12" t="s">
        <v>11</v>
      </c>
      <c r="E7" s="14"/>
      <c r="F7" s="14">
        <f>E7*C7</f>
        <v>0</v>
      </c>
      <c r="G7" s="15"/>
    </row>
    <row r="8" spans="1:7" s="1" customFormat="1" ht="23.25" customHeight="1">
      <c r="A8" s="16"/>
      <c r="B8" s="17" t="s">
        <v>15</v>
      </c>
      <c r="C8" s="16"/>
      <c r="D8" s="12"/>
      <c r="E8" s="18"/>
      <c r="F8" s="19">
        <f>SUM(F4:F7)</f>
        <v>0</v>
      </c>
      <c r="G8" s="15"/>
    </row>
    <row r="9" spans="1:7" s="1" customFormat="1" ht="23.25" customHeight="1">
      <c r="A9" s="6" t="s">
        <v>16</v>
      </c>
      <c r="B9" s="7" t="s">
        <v>17</v>
      </c>
      <c r="C9" s="8"/>
      <c r="D9" s="9"/>
      <c r="E9" s="10"/>
      <c r="F9" s="11"/>
      <c r="G9" s="9"/>
    </row>
    <row r="10" spans="1:7" s="1" customFormat="1" ht="40.5" customHeight="1">
      <c r="A10" s="12">
        <v>1</v>
      </c>
      <c r="B10" s="13" t="s">
        <v>18</v>
      </c>
      <c r="C10" s="12">
        <v>6</v>
      </c>
      <c r="D10" s="15" t="s">
        <v>19</v>
      </c>
      <c r="E10" s="14"/>
      <c r="F10" s="14">
        <f>E10*C10</f>
        <v>0</v>
      </c>
      <c r="G10" s="15" t="s">
        <v>20</v>
      </c>
    </row>
    <row r="11" spans="1:7" s="1" customFormat="1" ht="23.25" customHeight="1">
      <c r="A11" s="12">
        <v>2</v>
      </c>
      <c r="B11" s="13" t="s">
        <v>21</v>
      </c>
      <c r="C11" s="15">
        <v>1.5</v>
      </c>
      <c r="D11" s="15" t="s">
        <v>19</v>
      </c>
      <c r="E11" s="20"/>
      <c r="F11" s="20">
        <f>E11*C11</f>
        <v>0</v>
      </c>
      <c r="G11" s="15"/>
    </row>
    <row r="12" spans="1:7" s="1" customFormat="1" ht="23.25" customHeight="1">
      <c r="A12" s="12">
        <v>3</v>
      </c>
      <c r="B12" s="21" t="s">
        <v>22</v>
      </c>
      <c r="C12" s="12">
        <v>1.56</v>
      </c>
      <c r="D12" s="15" t="s">
        <v>19</v>
      </c>
      <c r="E12" s="20"/>
      <c r="F12" s="14">
        <f>E12*C12</f>
        <v>0</v>
      </c>
      <c r="G12" s="12"/>
    </row>
    <row r="13" spans="1:7" s="1" customFormat="1" ht="23.25" customHeight="1">
      <c r="A13" s="12">
        <v>4</v>
      </c>
      <c r="B13" s="21" t="s">
        <v>23</v>
      </c>
      <c r="C13" s="12">
        <v>1.75</v>
      </c>
      <c r="D13" s="15" t="s">
        <v>19</v>
      </c>
      <c r="E13" s="20"/>
      <c r="F13" s="14">
        <f aca="true" t="shared" si="0" ref="F13:F18">E13*C13</f>
        <v>0</v>
      </c>
      <c r="G13" s="12"/>
    </row>
    <row r="14" spans="1:7" s="1" customFormat="1" ht="23.25" customHeight="1">
      <c r="A14" s="12">
        <v>5</v>
      </c>
      <c r="B14" s="21" t="s">
        <v>24</v>
      </c>
      <c r="C14" s="12">
        <v>1</v>
      </c>
      <c r="D14" s="9" t="s">
        <v>25</v>
      </c>
      <c r="E14" s="14"/>
      <c r="F14" s="14">
        <f t="shared" si="0"/>
        <v>0</v>
      </c>
      <c r="G14" s="12" t="s">
        <v>26</v>
      </c>
    </row>
    <row r="15" spans="1:7" s="1" customFormat="1" ht="23.25" customHeight="1">
      <c r="A15" s="12">
        <v>6</v>
      </c>
      <c r="B15" s="21" t="s">
        <v>27</v>
      </c>
      <c r="C15" s="12">
        <v>1.58</v>
      </c>
      <c r="D15" s="15" t="s">
        <v>19</v>
      </c>
      <c r="E15" s="20"/>
      <c r="F15" s="14">
        <f t="shared" si="0"/>
        <v>0</v>
      </c>
      <c r="G15" s="12"/>
    </row>
    <row r="16" spans="1:7" s="1" customFormat="1" ht="23.25" customHeight="1">
      <c r="A16" s="12">
        <v>7</v>
      </c>
      <c r="B16" s="21" t="s">
        <v>28</v>
      </c>
      <c r="C16" s="12">
        <v>1.77</v>
      </c>
      <c r="D16" s="15" t="s">
        <v>19</v>
      </c>
      <c r="E16" s="14"/>
      <c r="F16" s="14">
        <f t="shared" si="0"/>
        <v>0</v>
      </c>
      <c r="G16" s="22"/>
    </row>
    <row r="17" spans="1:7" s="1" customFormat="1" ht="23.25" customHeight="1">
      <c r="A17" s="12">
        <v>8</v>
      </c>
      <c r="B17" s="13" t="s">
        <v>29</v>
      </c>
      <c r="C17" s="15">
        <v>1.32</v>
      </c>
      <c r="D17" s="15" t="s">
        <v>19</v>
      </c>
      <c r="E17" s="14"/>
      <c r="F17" s="20">
        <f t="shared" si="0"/>
        <v>0</v>
      </c>
      <c r="G17" s="15"/>
    </row>
    <row r="18" spans="1:7" s="1" customFormat="1" ht="23.25" customHeight="1">
      <c r="A18" s="12">
        <v>9</v>
      </c>
      <c r="B18" s="13" t="s">
        <v>30</v>
      </c>
      <c r="C18" s="12">
        <v>1</v>
      </c>
      <c r="D18" s="9" t="s">
        <v>25</v>
      </c>
      <c r="E18" s="14"/>
      <c r="F18" s="14">
        <f t="shared" si="0"/>
        <v>0</v>
      </c>
      <c r="G18" s="12" t="s">
        <v>26</v>
      </c>
    </row>
    <row r="19" spans="1:7" s="1" customFormat="1" ht="23.25" customHeight="1">
      <c r="A19" s="12">
        <v>10</v>
      </c>
      <c r="B19" s="21" t="s">
        <v>31</v>
      </c>
      <c r="C19" s="15">
        <v>3</v>
      </c>
      <c r="D19" s="15" t="s">
        <v>19</v>
      </c>
      <c r="E19" s="20"/>
      <c r="F19" s="14">
        <f aca="true" t="shared" si="1" ref="F19:F23">E19*C19</f>
        <v>0</v>
      </c>
      <c r="G19" s="12"/>
    </row>
    <row r="20" spans="1:7" s="1" customFormat="1" ht="23.25" customHeight="1">
      <c r="A20" s="12">
        <v>11</v>
      </c>
      <c r="B20" s="21" t="s">
        <v>32</v>
      </c>
      <c r="C20" s="12">
        <v>1</v>
      </c>
      <c r="D20" s="9" t="s">
        <v>25</v>
      </c>
      <c r="E20" s="14"/>
      <c r="F20" s="14">
        <f t="shared" si="1"/>
        <v>0</v>
      </c>
      <c r="G20" s="12" t="s">
        <v>26</v>
      </c>
    </row>
    <row r="21" spans="1:7" s="1" customFormat="1" ht="23.25" customHeight="1">
      <c r="A21" s="12">
        <v>12</v>
      </c>
      <c r="B21" s="21" t="s">
        <v>33</v>
      </c>
      <c r="C21" s="15">
        <v>1.62</v>
      </c>
      <c r="D21" s="15" t="s">
        <v>19</v>
      </c>
      <c r="E21" s="20"/>
      <c r="F21" s="14">
        <f t="shared" si="1"/>
        <v>0</v>
      </c>
      <c r="G21" s="12"/>
    </row>
    <row r="22" spans="1:7" s="1" customFormat="1" ht="23.25" customHeight="1">
      <c r="A22" s="12">
        <v>13</v>
      </c>
      <c r="B22" s="21" t="s">
        <v>34</v>
      </c>
      <c r="C22" s="15">
        <v>0.82</v>
      </c>
      <c r="D22" s="15" t="s">
        <v>19</v>
      </c>
      <c r="E22" s="14"/>
      <c r="F22" s="14">
        <f t="shared" si="1"/>
        <v>0</v>
      </c>
      <c r="G22" s="12"/>
    </row>
    <row r="23" spans="1:7" s="1" customFormat="1" ht="23.25" customHeight="1">
      <c r="A23" s="12">
        <v>14</v>
      </c>
      <c r="B23" s="21" t="s">
        <v>35</v>
      </c>
      <c r="C23" s="12">
        <v>1</v>
      </c>
      <c r="D23" s="9" t="s">
        <v>25</v>
      </c>
      <c r="E23" s="14"/>
      <c r="F23" s="14">
        <f t="shared" si="1"/>
        <v>0</v>
      </c>
      <c r="G23" s="12" t="s">
        <v>26</v>
      </c>
    </row>
    <row r="24" spans="1:7" s="1" customFormat="1" ht="23.25" customHeight="1">
      <c r="A24" s="12">
        <v>15</v>
      </c>
      <c r="B24" s="23" t="s">
        <v>36</v>
      </c>
      <c r="C24" s="15">
        <v>1.87</v>
      </c>
      <c r="D24" s="15" t="s">
        <v>19</v>
      </c>
      <c r="E24" s="14"/>
      <c r="F24" s="18">
        <f aca="true" t="shared" si="2" ref="F24:F30">E24*C24</f>
        <v>0</v>
      </c>
      <c r="G24" s="15" t="s">
        <v>37</v>
      </c>
    </row>
    <row r="25" spans="1:7" s="1" customFormat="1" ht="23.25" customHeight="1">
      <c r="A25" s="12">
        <v>16</v>
      </c>
      <c r="B25" s="23" t="s">
        <v>38</v>
      </c>
      <c r="C25" s="12">
        <v>1</v>
      </c>
      <c r="D25" s="9" t="s">
        <v>25</v>
      </c>
      <c r="E25" s="14"/>
      <c r="F25" s="14">
        <f t="shared" si="2"/>
        <v>0</v>
      </c>
      <c r="G25" s="12" t="s">
        <v>26</v>
      </c>
    </row>
    <row r="26" spans="1:7" s="1" customFormat="1" ht="23.25" customHeight="1">
      <c r="A26" s="12">
        <v>17</v>
      </c>
      <c r="B26" s="23" t="s">
        <v>39</v>
      </c>
      <c r="C26" s="15">
        <v>2.74</v>
      </c>
      <c r="D26" s="15" t="s">
        <v>19</v>
      </c>
      <c r="E26" s="14"/>
      <c r="F26" s="18">
        <f t="shared" si="2"/>
        <v>0</v>
      </c>
      <c r="G26" s="15"/>
    </row>
    <row r="27" spans="1:7" s="1" customFormat="1" ht="23.25" customHeight="1">
      <c r="A27" s="12">
        <v>18</v>
      </c>
      <c r="B27" s="23" t="s">
        <v>40</v>
      </c>
      <c r="C27" s="12">
        <v>1</v>
      </c>
      <c r="D27" s="9" t="s">
        <v>25</v>
      </c>
      <c r="E27" s="14"/>
      <c r="F27" s="14">
        <f t="shared" si="2"/>
        <v>0</v>
      </c>
      <c r="G27" s="12" t="s">
        <v>26</v>
      </c>
    </row>
    <row r="28" spans="1:7" s="1" customFormat="1" ht="42.75" customHeight="1">
      <c r="A28" s="12">
        <v>19</v>
      </c>
      <c r="B28" s="13" t="s">
        <v>41</v>
      </c>
      <c r="C28" s="16">
        <v>10</v>
      </c>
      <c r="D28" s="12" t="s">
        <v>42</v>
      </c>
      <c r="E28" s="18"/>
      <c r="F28" s="18">
        <f t="shared" si="2"/>
        <v>0</v>
      </c>
      <c r="G28" s="15" t="s">
        <v>43</v>
      </c>
    </row>
    <row r="29" spans="1:7" s="1" customFormat="1" ht="23.25" customHeight="1">
      <c r="A29" s="12">
        <v>20</v>
      </c>
      <c r="B29" s="13" t="s">
        <v>44</v>
      </c>
      <c r="C29" s="12">
        <v>1</v>
      </c>
      <c r="D29" s="12" t="s">
        <v>25</v>
      </c>
      <c r="E29" s="14"/>
      <c r="F29" s="14">
        <f t="shared" si="2"/>
        <v>0</v>
      </c>
      <c r="G29" s="15"/>
    </row>
    <row r="30" spans="1:7" s="1" customFormat="1" ht="23.25" customHeight="1">
      <c r="A30" s="12">
        <v>21</v>
      </c>
      <c r="B30" s="13" t="s">
        <v>45</v>
      </c>
      <c r="C30" s="12">
        <v>1</v>
      </c>
      <c r="D30" s="12" t="s">
        <v>25</v>
      </c>
      <c r="E30" s="14"/>
      <c r="F30" s="14">
        <f t="shared" si="2"/>
        <v>0</v>
      </c>
      <c r="G30" s="15" t="s">
        <v>46</v>
      </c>
    </row>
    <row r="31" spans="1:7" s="1" customFormat="1" ht="23.25" customHeight="1">
      <c r="A31" s="16"/>
      <c r="B31" s="17" t="s">
        <v>15</v>
      </c>
      <c r="C31" s="16"/>
      <c r="D31" s="16"/>
      <c r="E31" s="18"/>
      <c r="F31" s="19">
        <f>SUM(F10:F30)</f>
        <v>0</v>
      </c>
      <c r="G31" s="15"/>
    </row>
    <row r="32" spans="1:7" s="1" customFormat="1" ht="23.25" customHeight="1">
      <c r="A32" s="6" t="s">
        <v>47</v>
      </c>
      <c r="B32" s="7" t="s">
        <v>48</v>
      </c>
      <c r="C32" s="8"/>
      <c r="D32" s="9"/>
      <c r="E32" s="10"/>
      <c r="F32" s="11"/>
      <c r="G32" s="9"/>
    </row>
    <row r="33" spans="1:7" s="1" customFormat="1" ht="23.25" customHeight="1">
      <c r="A33" s="12">
        <v>1</v>
      </c>
      <c r="B33" s="13" t="s">
        <v>49</v>
      </c>
      <c r="C33" s="12">
        <v>1</v>
      </c>
      <c r="D33" s="12" t="s">
        <v>50</v>
      </c>
      <c r="E33" s="14"/>
      <c r="F33" s="14">
        <f aca="true" t="shared" si="3" ref="F33:F37">E33*C33</f>
        <v>0</v>
      </c>
      <c r="G33" s="15" t="s">
        <v>51</v>
      </c>
    </row>
    <row r="34" spans="1:7" s="1" customFormat="1" ht="23.25" customHeight="1">
      <c r="A34" s="12">
        <v>2</v>
      </c>
      <c r="B34" s="13" t="s">
        <v>52</v>
      </c>
      <c r="C34" s="12">
        <v>1</v>
      </c>
      <c r="D34" s="12" t="s">
        <v>50</v>
      </c>
      <c r="E34" s="14"/>
      <c r="F34" s="14">
        <f t="shared" si="3"/>
        <v>0</v>
      </c>
      <c r="G34" s="15"/>
    </row>
    <row r="35" spans="1:7" s="1" customFormat="1" ht="23.25" customHeight="1">
      <c r="A35" s="12">
        <v>3</v>
      </c>
      <c r="B35" s="13" t="s">
        <v>53</v>
      </c>
      <c r="C35" s="12">
        <v>1</v>
      </c>
      <c r="D35" s="12" t="s">
        <v>50</v>
      </c>
      <c r="E35" s="14"/>
      <c r="F35" s="14">
        <f t="shared" si="3"/>
        <v>0</v>
      </c>
      <c r="G35" s="15"/>
    </row>
    <row r="36" spans="1:7" s="1" customFormat="1" ht="23.25" customHeight="1">
      <c r="A36" s="12">
        <v>4</v>
      </c>
      <c r="B36" s="13" t="s">
        <v>54</v>
      </c>
      <c r="C36" s="12">
        <v>1</v>
      </c>
      <c r="D36" s="12" t="s">
        <v>50</v>
      </c>
      <c r="E36" s="14"/>
      <c r="F36" s="14">
        <f t="shared" si="3"/>
        <v>0</v>
      </c>
      <c r="G36" s="15"/>
    </row>
    <row r="37" spans="1:7" s="1" customFormat="1" ht="23.25" customHeight="1">
      <c r="A37" s="16">
        <v>5</v>
      </c>
      <c r="B37" s="13" t="s">
        <v>55</v>
      </c>
      <c r="C37" s="12">
        <v>1</v>
      </c>
      <c r="D37" s="9" t="s">
        <v>25</v>
      </c>
      <c r="E37" s="14"/>
      <c r="F37" s="14">
        <f t="shared" si="3"/>
        <v>0</v>
      </c>
      <c r="G37" s="15"/>
    </row>
    <row r="38" spans="1:7" s="1" customFormat="1" ht="23.25" customHeight="1">
      <c r="A38" s="16"/>
      <c r="B38" s="17" t="s">
        <v>15</v>
      </c>
      <c r="C38" s="16"/>
      <c r="D38" s="12"/>
      <c r="E38" s="18"/>
      <c r="F38" s="19">
        <f>SUM(F33:F37)</f>
        <v>0</v>
      </c>
      <c r="G38" s="12"/>
    </row>
    <row r="39" spans="1:7" s="1" customFormat="1" ht="23.25" customHeight="1">
      <c r="A39" s="6" t="s">
        <v>56</v>
      </c>
      <c r="B39" s="7" t="s">
        <v>57</v>
      </c>
      <c r="C39" s="8"/>
      <c r="D39" s="9"/>
      <c r="E39" s="10"/>
      <c r="F39" s="11"/>
      <c r="G39" s="9"/>
    </row>
    <row r="40" spans="1:7" s="1" customFormat="1" ht="23.25" customHeight="1">
      <c r="A40" s="24">
        <v>1</v>
      </c>
      <c r="B40" s="13" t="s">
        <v>58</v>
      </c>
      <c r="C40" s="16">
        <v>16</v>
      </c>
      <c r="D40" s="12" t="s">
        <v>11</v>
      </c>
      <c r="E40" s="18"/>
      <c r="F40" s="18">
        <f aca="true" t="shared" si="4" ref="F40:F49">E40*C40</f>
        <v>0</v>
      </c>
      <c r="G40" s="15"/>
    </row>
    <row r="41" spans="1:7" s="1" customFormat="1" ht="23.25" customHeight="1">
      <c r="A41" s="24">
        <v>2</v>
      </c>
      <c r="B41" s="13" t="s">
        <v>59</v>
      </c>
      <c r="C41" s="16">
        <v>16</v>
      </c>
      <c r="D41" s="12" t="s">
        <v>11</v>
      </c>
      <c r="E41" s="18"/>
      <c r="F41" s="18">
        <f t="shared" si="4"/>
        <v>0</v>
      </c>
      <c r="G41" s="15" t="s">
        <v>60</v>
      </c>
    </row>
    <row r="42" spans="1:7" s="1" customFormat="1" ht="23.25" customHeight="1">
      <c r="A42" s="24">
        <v>3</v>
      </c>
      <c r="B42" s="25" t="s">
        <v>61</v>
      </c>
      <c r="C42" s="26">
        <v>27.82</v>
      </c>
      <c r="D42" s="9" t="s">
        <v>62</v>
      </c>
      <c r="E42" s="20"/>
      <c r="F42" s="20">
        <f t="shared" si="4"/>
        <v>0</v>
      </c>
      <c r="G42" s="15" t="s">
        <v>63</v>
      </c>
    </row>
    <row r="43" spans="1:7" s="1" customFormat="1" ht="23.25" customHeight="1">
      <c r="A43" s="24">
        <v>4</v>
      </c>
      <c r="B43" s="27" t="s">
        <v>64</v>
      </c>
      <c r="C43" s="26">
        <v>27.82</v>
      </c>
      <c r="D43" s="9" t="s">
        <v>62</v>
      </c>
      <c r="E43" s="20"/>
      <c r="F43" s="20">
        <f t="shared" si="4"/>
        <v>0</v>
      </c>
      <c r="G43" s="9" t="s">
        <v>65</v>
      </c>
    </row>
    <row r="44" spans="1:7" s="1" customFormat="1" ht="23.25" customHeight="1">
      <c r="A44" s="24">
        <v>5</v>
      </c>
      <c r="B44" s="27" t="s">
        <v>66</v>
      </c>
      <c r="C44" s="26">
        <v>27.82</v>
      </c>
      <c r="D44" s="9" t="s">
        <v>62</v>
      </c>
      <c r="E44" s="20"/>
      <c r="F44" s="20">
        <f t="shared" si="4"/>
        <v>0</v>
      </c>
      <c r="G44" s="13"/>
    </row>
    <row r="45" spans="1:7" s="1" customFormat="1" ht="23.25" customHeight="1">
      <c r="A45" s="24">
        <v>6</v>
      </c>
      <c r="B45" s="28" t="s">
        <v>67</v>
      </c>
      <c r="C45" s="26">
        <v>27.82</v>
      </c>
      <c r="D45" s="9" t="s">
        <v>62</v>
      </c>
      <c r="E45" s="20"/>
      <c r="F45" s="20">
        <f t="shared" si="4"/>
        <v>0</v>
      </c>
      <c r="G45" s="29" t="s">
        <v>68</v>
      </c>
    </row>
    <row r="46" spans="1:7" s="1" customFormat="1" ht="23.25" customHeight="1">
      <c r="A46" s="24">
        <v>7</v>
      </c>
      <c r="B46" s="28" t="s">
        <v>69</v>
      </c>
      <c r="C46" s="26">
        <v>27.82</v>
      </c>
      <c r="D46" s="9" t="s">
        <v>62</v>
      </c>
      <c r="E46" s="20"/>
      <c r="F46" s="20">
        <f t="shared" si="4"/>
        <v>0</v>
      </c>
      <c r="G46" s="29" t="s">
        <v>70</v>
      </c>
    </row>
    <row r="47" spans="1:7" s="1" customFormat="1" ht="39" customHeight="1">
      <c r="A47" s="24">
        <v>8</v>
      </c>
      <c r="B47" s="13" t="s">
        <v>41</v>
      </c>
      <c r="C47" s="16">
        <v>9</v>
      </c>
      <c r="D47" s="12" t="s">
        <v>42</v>
      </c>
      <c r="E47" s="18"/>
      <c r="F47" s="18">
        <f t="shared" si="4"/>
        <v>0</v>
      </c>
      <c r="G47" s="15" t="s">
        <v>43</v>
      </c>
    </row>
    <row r="48" spans="1:7" s="1" customFormat="1" ht="23.25" customHeight="1">
      <c r="A48" s="24">
        <v>9</v>
      </c>
      <c r="B48" s="13" t="s">
        <v>44</v>
      </c>
      <c r="C48" s="12">
        <v>1</v>
      </c>
      <c r="D48" s="12" t="s">
        <v>25</v>
      </c>
      <c r="E48" s="14"/>
      <c r="F48" s="14">
        <f t="shared" si="4"/>
        <v>0</v>
      </c>
      <c r="G48" s="15"/>
    </row>
    <row r="49" spans="1:7" s="1" customFormat="1" ht="23.25" customHeight="1">
      <c r="A49" s="24">
        <v>10</v>
      </c>
      <c r="B49" s="13" t="s">
        <v>45</v>
      </c>
      <c r="C49" s="12">
        <v>1</v>
      </c>
      <c r="D49" s="12" t="s">
        <v>25</v>
      </c>
      <c r="E49" s="14"/>
      <c r="F49" s="14">
        <f t="shared" si="4"/>
        <v>0</v>
      </c>
      <c r="G49" s="15" t="s">
        <v>46</v>
      </c>
    </row>
    <row r="50" spans="1:7" s="1" customFormat="1" ht="23.25" customHeight="1">
      <c r="A50" s="24"/>
      <c r="B50" s="17" t="s">
        <v>15</v>
      </c>
      <c r="C50" s="16"/>
      <c r="D50" s="12"/>
      <c r="E50" s="18"/>
      <c r="F50" s="19">
        <f>SUM(F40:F49)</f>
        <v>0</v>
      </c>
      <c r="G50" s="15"/>
    </row>
    <row r="51" spans="1:7" s="1" customFormat="1" ht="23.25" customHeight="1">
      <c r="A51" s="6" t="s">
        <v>71</v>
      </c>
      <c r="B51" s="7" t="s">
        <v>72</v>
      </c>
      <c r="C51" s="8"/>
      <c r="D51" s="9"/>
      <c r="E51" s="10"/>
      <c r="F51" s="11"/>
      <c r="G51" s="9"/>
    </row>
    <row r="52" spans="1:7" s="1" customFormat="1" ht="23.25" customHeight="1">
      <c r="A52" s="12">
        <v>1</v>
      </c>
      <c r="B52" s="13" t="s">
        <v>73</v>
      </c>
      <c r="C52" s="12">
        <v>1</v>
      </c>
      <c r="D52" s="12" t="s">
        <v>25</v>
      </c>
      <c r="E52" s="14"/>
      <c r="F52" s="14">
        <f aca="true" t="shared" si="5" ref="F52:F75">E52*C52</f>
        <v>0</v>
      </c>
      <c r="G52" s="12" t="s">
        <v>26</v>
      </c>
    </row>
    <row r="53" spans="1:7" s="1" customFormat="1" ht="23.25" customHeight="1">
      <c r="A53" s="12">
        <v>2</v>
      </c>
      <c r="B53" s="13" t="s">
        <v>74</v>
      </c>
      <c r="C53" s="12">
        <v>1</v>
      </c>
      <c r="D53" s="12" t="s">
        <v>25</v>
      </c>
      <c r="E53" s="14"/>
      <c r="F53" s="14">
        <f t="shared" si="5"/>
        <v>0</v>
      </c>
      <c r="G53" s="12" t="s">
        <v>26</v>
      </c>
    </row>
    <row r="54" spans="1:7" s="1" customFormat="1" ht="39.75" customHeight="1">
      <c r="A54" s="12">
        <v>3</v>
      </c>
      <c r="B54" s="13" t="s">
        <v>75</v>
      </c>
      <c r="C54" s="15">
        <v>4.8</v>
      </c>
      <c r="D54" s="15" t="s">
        <v>19</v>
      </c>
      <c r="E54" s="20"/>
      <c r="F54" s="20">
        <f t="shared" si="5"/>
        <v>0</v>
      </c>
      <c r="G54" s="15" t="s">
        <v>20</v>
      </c>
    </row>
    <row r="55" spans="1:7" s="1" customFormat="1" ht="42.75" customHeight="1">
      <c r="A55" s="12">
        <v>4</v>
      </c>
      <c r="B55" s="21" t="s">
        <v>76</v>
      </c>
      <c r="C55" s="15">
        <v>4.8</v>
      </c>
      <c r="D55" s="9" t="s">
        <v>62</v>
      </c>
      <c r="E55" s="20"/>
      <c r="F55" s="20">
        <f t="shared" si="5"/>
        <v>0</v>
      </c>
      <c r="G55" s="15" t="s">
        <v>20</v>
      </c>
    </row>
    <row r="56" spans="1:7" s="1" customFormat="1" ht="23.25" customHeight="1">
      <c r="A56" s="12">
        <v>5</v>
      </c>
      <c r="B56" s="21" t="s">
        <v>77</v>
      </c>
      <c r="C56" s="15">
        <v>3.23</v>
      </c>
      <c r="D56" s="15" t="s">
        <v>19</v>
      </c>
      <c r="E56" s="20"/>
      <c r="F56" s="20">
        <f t="shared" si="5"/>
        <v>0</v>
      </c>
      <c r="G56" s="12"/>
    </row>
    <row r="57" spans="1:7" s="1" customFormat="1" ht="23.25" customHeight="1">
      <c r="A57" s="12">
        <v>6</v>
      </c>
      <c r="B57" s="21" t="s">
        <v>78</v>
      </c>
      <c r="C57" s="12">
        <v>0.9</v>
      </c>
      <c r="D57" s="15" t="s">
        <v>19</v>
      </c>
      <c r="E57" s="14"/>
      <c r="F57" s="14">
        <f t="shared" si="5"/>
        <v>0</v>
      </c>
      <c r="G57" s="12"/>
    </row>
    <row r="58" spans="1:7" s="1" customFormat="1" ht="23.25" customHeight="1">
      <c r="A58" s="12">
        <v>7</v>
      </c>
      <c r="B58" s="21" t="s">
        <v>79</v>
      </c>
      <c r="C58" s="12">
        <v>2.1</v>
      </c>
      <c r="D58" s="15" t="s">
        <v>19</v>
      </c>
      <c r="E58" s="20"/>
      <c r="F58" s="14">
        <f t="shared" si="5"/>
        <v>0</v>
      </c>
      <c r="G58" s="12"/>
    </row>
    <row r="59" spans="1:7" s="1" customFormat="1" ht="23.25" customHeight="1">
      <c r="A59" s="12">
        <v>8</v>
      </c>
      <c r="B59" s="21" t="s">
        <v>79</v>
      </c>
      <c r="C59" s="12">
        <v>1.5</v>
      </c>
      <c r="D59" s="15" t="s">
        <v>19</v>
      </c>
      <c r="E59" s="20"/>
      <c r="F59" s="14">
        <f t="shared" si="5"/>
        <v>0</v>
      </c>
      <c r="G59" s="12"/>
    </row>
    <row r="60" spans="1:7" s="1" customFormat="1" ht="23.25" customHeight="1">
      <c r="A60" s="12">
        <v>9</v>
      </c>
      <c r="B60" s="13" t="s">
        <v>80</v>
      </c>
      <c r="C60" s="12">
        <v>1</v>
      </c>
      <c r="D60" s="12" t="s">
        <v>25</v>
      </c>
      <c r="E60" s="14"/>
      <c r="F60" s="14">
        <f t="shared" si="5"/>
        <v>0</v>
      </c>
      <c r="G60" s="12" t="s">
        <v>26</v>
      </c>
    </row>
    <row r="61" spans="1:7" s="1" customFormat="1" ht="23.25" customHeight="1">
      <c r="A61" s="12">
        <v>10</v>
      </c>
      <c r="B61" s="21" t="s">
        <v>81</v>
      </c>
      <c r="C61" s="12">
        <v>1</v>
      </c>
      <c r="D61" s="12" t="s">
        <v>25</v>
      </c>
      <c r="E61" s="14"/>
      <c r="F61" s="14">
        <f t="shared" si="5"/>
        <v>0</v>
      </c>
      <c r="G61" s="12" t="s">
        <v>26</v>
      </c>
    </row>
    <row r="62" spans="1:7" s="1" customFormat="1" ht="23.25" customHeight="1">
      <c r="A62" s="12">
        <v>11</v>
      </c>
      <c r="B62" s="13" t="s">
        <v>82</v>
      </c>
      <c r="C62" s="12">
        <v>0.9</v>
      </c>
      <c r="D62" s="15" t="s">
        <v>19</v>
      </c>
      <c r="E62" s="14"/>
      <c r="F62" s="14">
        <f t="shared" si="5"/>
        <v>0</v>
      </c>
      <c r="G62" s="15"/>
    </row>
    <row r="63" spans="1:7" s="1" customFormat="1" ht="23.25" customHeight="1">
      <c r="A63" s="12">
        <v>12</v>
      </c>
      <c r="B63" s="21" t="s">
        <v>83</v>
      </c>
      <c r="C63" s="12">
        <v>1.5</v>
      </c>
      <c r="D63" s="15" t="s">
        <v>19</v>
      </c>
      <c r="E63" s="20"/>
      <c r="F63" s="14">
        <f t="shared" si="5"/>
        <v>0</v>
      </c>
      <c r="G63" s="15"/>
    </row>
    <row r="64" spans="1:7" s="1" customFormat="1" ht="23.25" customHeight="1">
      <c r="A64" s="12">
        <v>13</v>
      </c>
      <c r="B64" s="13" t="s">
        <v>84</v>
      </c>
      <c r="C64" s="12">
        <v>1.95</v>
      </c>
      <c r="D64" s="15" t="s">
        <v>19</v>
      </c>
      <c r="E64" s="14"/>
      <c r="F64" s="14">
        <f t="shared" si="5"/>
        <v>0</v>
      </c>
      <c r="G64" s="15"/>
    </row>
    <row r="65" spans="1:7" s="1" customFormat="1" ht="23.25" customHeight="1">
      <c r="A65" s="12">
        <v>14</v>
      </c>
      <c r="B65" s="13" t="s">
        <v>85</v>
      </c>
      <c r="C65" s="12">
        <v>1</v>
      </c>
      <c r="D65" s="12" t="s">
        <v>25</v>
      </c>
      <c r="E65" s="14"/>
      <c r="F65" s="14">
        <f t="shared" si="5"/>
        <v>0</v>
      </c>
      <c r="G65" s="12" t="s">
        <v>26</v>
      </c>
    </row>
    <row r="66" spans="1:7" s="1" customFormat="1" ht="23.25" customHeight="1">
      <c r="A66" s="12">
        <v>15</v>
      </c>
      <c r="B66" s="13" t="s">
        <v>86</v>
      </c>
      <c r="C66" s="12">
        <v>0.9</v>
      </c>
      <c r="D66" s="15" t="s">
        <v>19</v>
      </c>
      <c r="E66" s="14"/>
      <c r="F66" s="14">
        <f t="shared" si="5"/>
        <v>0</v>
      </c>
      <c r="G66" s="15"/>
    </row>
    <row r="67" spans="1:7" s="1" customFormat="1" ht="23.25" customHeight="1">
      <c r="A67" s="12">
        <v>16</v>
      </c>
      <c r="B67" s="13" t="s">
        <v>87</v>
      </c>
      <c r="C67" s="12">
        <v>1.76</v>
      </c>
      <c r="D67" s="15" t="s">
        <v>19</v>
      </c>
      <c r="E67" s="20"/>
      <c r="F67" s="14">
        <f t="shared" si="5"/>
        <v>0</v>
      </c>
      <c r="G67" s="15"/>
    </row>
    <row r="68" spans="1:7" s="1" customFormat="1" ht="23.25" customHeight="1">
      <c r="A68" s="12">
        <v>17</v>
      </c>
      <c r="B68" s="13" t="s">
        <v>88</v>
      </c>
      <c r="C68" s="15">
        <v>3.54</v>
      </c>
      <c r="D68" s="9" t="s">
        <v>62</v>
      </c>
      <c r="E68" s="20"/>
      <c r="F68" s="20">
        <f t="shared" si="5"/>
        <v>0</v>
      </c>
      <c r="G68" s="15"/>
    </row>
    <row r="69" spans="1:7" s="1" customFormat="1" ht="23.25" customHeight="1">
      <c r="A69" s="12">
        <v>18</v>
      </c>
      <c r="B69" s="13" t="s">
        <v>89</v>
      </c>
      <c r="C69" s="12">
        <v>0.86</v>
      </c>
      <c r="D69" s="15" t="s">
        <v>19</v>
      </c>
      <c r="E69" s="14"/>
      <c r="F69" s="14">
        <f t="shared" si="5"/>
        <v>0</v>
      </c>
      <c r="G69" s="15"/>
    </row>
    <row r="70" spans="1:7" s="1" customFormat="1" ht="23.25" customHeight="1">
      <c r="A70" s="12">
        <v>19</v>
      </c>
      <c r="B70" s="13" t="s">
        <v>90</v>
      </c>
      <c r="C70" s="12">
        <v>3.2</v>
      </c>
      <c r="D70" s="15" t="s">
        <v>19</v>
      </c>
      <c r="E70" s="20"/>
      <c r="F70" s="14">
        <f t="shared" si="5"/>
        <v>0</v>
      </c>
      <c r="G70" s="15"/>
    </row>
    <row r="71" spans="1:7" s="1" customFormat="1" ht="23.25" customHeight="1">
      <c r="A71" s="12">
        <v>20</v>
      </c>
      <c r="B71" s="13" t="s">
        <v>90</v>
      </c>
      <c r="C71" s="12">
        <v>1.85</v>
      </c>
      <c r="D71" s="15" t="s">
        <v>19</v>
      </c>
      <c r="E71" s="20"/>
      <c r="F71" s="14">
        <f t="shared" si="5"/>
        <v>0</v>
      </c>
      <c r="G71" s="15"/>
    </row>
    <row r="72" spans="1:7" s="1" customFormat="1" ht="23.25" customHeight="1">
      <c r="A72" s="12">
        <v>21</v>
      </c>
      <c r="B72" s="13" t="s">
        <v>91</v>
      </c>
      <c r="C72" s="12">
        <v>5.15</v>
      </c>
      <c r="D72" s="15" t="s">
        <v>19</v>
      </c>
      <c r="E72" s="20"/>
      <c r="F72" s="14">
        <f t="shared" si="5"/>
        <v>0</v>
      </c>
      <c r="G72" s="15"/>
    </row>
    <row r="73" spans="1:7" s="1" customFormat="1" ht="23.25" customHeight="1">
      <c r="A73" s="12">
        <v>22</v>
      </c>
      <c r="B73" s="13" t="s">
        <v>92</v>
      </c>
      <c r="C73" s="12">
        <v>1.76</v>
      </c>
      <c r="D73" s="15" t="s">
        <v>19</v>
      </c>
      <c r="E73" s="14"/>
      <c r="F73" s="14">
        <f t="shared" si="5"/>
        <v>0</v>
      </c>
      <c r="G73" s="15"/>
    </row>
    <row r="74" spans="1:7" s="1" customFormat="1" ht="23.25" customHeight="1">
      <c r="A74" s="12">
        <v>23</v>
      </c>
      <c r="B74" s="21" t="s">
        <v>93</v>
      </c>
      <c r="C74" s="12">
        <v>1</v>
      </c>
      <c r="D74" s="12" t="s">
        <v>94</v>
      </c>
      <c r="E74" s="14"/>
      <c r="F74" s="14">
        <f t="shared" si="5"/>
        <v>0</v>
      </c>
      <c r="G74" s="12" t="s">
        <v>26</v>
      </c>
    </row>
    <row r="75" spans="1:7" s="1" customFormat="1" ht="23.25" customHeight="1">
      <c r="A75" s="12">
        <v>24</v>
      </c>
      <c r="B75" s="13" t="s">
        <v>95</v>
      </c>
      <c r="C75" s="12">
        <v>0.88</v>
      </c>
      <c r="D75" s="15" t="s">
        <v>19</v>
      </c>
      <c r="E75" s="14"/>
      <c r="F75" s="14">
        <f t="shared" si="5"/>
        <v>0</v>
      </c>
      <c r="G75" s="16"/>
    </row>
    <row r="76" spans="1:7" s="1" customFormat="1" ht="40.5" customHeight="1">
      <c r="A76" s="12">
        <v>25</v>
      </c>
      <c r="B76" s="25" t="s">
        <v>61</v>
      </c>
      <c r="C76" s="26">
        <v>67.72</v>
      </c>
      <c r="D76" s="9" t="s">
        <v>62</v>
      </c>
      <c r="E76" s="20"/>
      <c r="F76" s="20">
        <f aca="true" t="shared" si="6" ref="F76:F80">E76*C76</f>
        <v>0</v>
      </c>
      <c r="G76" s="15" t="s">
        <v>96</v>
      </c>
    </row>
    <row r="77" spans="1:7" s="1" customFormat="1" ht="23.25" customHeight="1">
      <c r="A77" s="12">
        <v>26</v>
      </c>
      <c r="B77" s="27" t="s">
        <v>64</v>
      </c>
      <c r="C77" s="26">
        <v>67.72</v>
      </c>
      <c r="D77" s="9" t="s">
        <v>62</v>
      </c>
      <c r="E77" s="20"/>
      <c r="F77" s="20">
        <f t="shared" si="6"/>
        <v>0</v>
      </c>
      <c r="G77" s="9" t="s">
        <v>65</v>
      </c>
    </row>
    <row r="78" spans="1:7" s="1" customFormat="1" ht="23.25" customHeight="1">
      <c r="A78" s="12">
        <v>27</v>
      </c>
      <c r="B78" s="27" t="s">
        <v>66</v>
      </c>
      <c r="C78" s="26">
        <v>67.72</v>
      </c>
      <c r="D78" s="9" t="s">
        <v>62</v>
      </c>
      <c r="E78" s="20"/>
      <c r="F78" s="20">
        <f t="shared" si="6"/>
        <v>0</v>
      </c>
      <c r="G78" s="13"/>
    </row>
    <row r="79" spans="1:7" s="1" customFormat="1" ht="23.25" customHeight="1">
      <c r="A79" s="12">
        <v>28</v>
      </c>
      <c r="B79" s="28" t="s">
        <v>67</v>
      </c>
      <c r="C79" s="26">
        <v>67.72</v>
      </c>
      <c r="D79" s="9" t="s">
        <v>62</v>
      </c>
      <c r="E79" s="20"/>
      <c r="F79" s="20">
        <f t="shared" si="6"/>
        <v>0</v>
      </c>
      <c r="G79" s="29" t="s">
        <v>68</v>
      </c>
    </row>
    <row r="80" spans="1:7" s="1" customFormat="1" ht="23.25" customHeight="1">
      <c r="A80" s="12">
        <v>29</v>
      </c>
      <c r="B80" s="28" t="s">
        <v>69</v>
      </c>
      <c r="C80" s="26">
        <v>67.72</v>
      </c>
      <c r="D80" s="9" t="s">
        <v>62</v>
      </c>
      <c r="E80" s="20"/>
      <c r="F80" s="20">
        <f t="shared" si="6"/>
        <v>0</v>
      </c>
      <c r="G80" s="29" t="s">
        <v>70</v>
      </c>
    </row>
    <row r="81" spans="1:7" s="1" customFormat="1" ht="23.25" customHeight="1">
      <c r="A81" s="12">
        <v>30</v>
      </c>
      <c r="B81" s="28" t="s">
        <v>97</v>
      </c>
      <c r="C81" s="30">
        <v>1</v>
      </c>
      <c r="D81" s="9" t="s">
        <v>98</v>
      </c>
      <c r="E81" s="20"/>
      <c r="F81" s="31">
        <f aca="true" t="shared" si="7" ref="F81:F85">E81*C81</f>
        <v>0</v>
      </c>
      <c r="G81" s="9" t="s">
        <v>70</v>
      </c>
    </row>
    <row r="82" spans="1:7" s="1" customFormat="1" ht="23.25" customHeight="1">
      <c r="A82" s="12">
        <v>31</v>
      </c>
      <c r="B82" s="28" t="s">
        <v>99</v>
      </c>
      <c r="C82" s="30">
        <v>1</v>
      </c>
      <c r="D82" s="9" t="s">
        <v>100</v>
      </c>
      <c r="E82" s="20"/>
      <c r="F82" s="31">
        <f t="shared" si="7"/>
        <v>0</v>
      </c>
      <c r="G82" s="9"/>
    </row>
    <row r="83" spans="1:7" s="1" customFormat="1" ht="37.5" customHeight="1">
      <c r="A83" s="12">
        <v>32</v>
      </c>
      <c r="B83" s="13" t="s">
        <v>41</v>
      </c>
      <c r="C83" s="16">
        <v>17</v>
      </c>
      <c r="D83" s="12" t="s">
        <v>42</v>
      </c>
      <c r="E83" s="18"/>
      <c r="F83" s="18">
        <f t="shared" si="7"/>
        <v>0</v>
      </c>
      <c r="G83" s="15" t="s">
        <v>43</v>
      </c>
    </row>
    <row r="84" spans="1:7" s="1" customFormat="1" ht="23.25" customHeight="1">
      <c r="A84" s="12">
        <v>33</v>
      </c>
      <c r="B84" s="13" t="s">
        <v>44</v>
      </c>
      <c r="C84" s="12">
        <v>1</v>
      </c>
      <c r="D84" s="12" t="s">
        <v>25</v>
      </c>
      <c r="E84" s="14"/>
      <c r="F84" s="14">
        <f t="shared" si="7"/>
        <v>0</v>
      </c>
      <c r="G84" s="15"/>
    </row>
    <row r="85" spans="1:7" s="1" customFormat="1" ht="23.25" customHeight="1">
      <c r="A85" s="12">
        <v>34</v>
      </c>
      <c r="B85" s="13" t="s">
        <v>45</v>
      </c>
      <c r="C85" s="12">
        <v>1</v>
      </c>
      <c r="D85" s="12" t="s">
        <v>25</v>
      </c>
      <c r="E85" s="14"/>
      <c r="F85" s="14">
        <f t="shared" si="7"/>
        <v>0</v>
      </c>
      <c r="G85" s="15" t="s">
        <v>46</v>
      </c>
    </row>
    <row r="86" spans="1:7" s="1" customFormat="1" ht="23.25" customHeight="1">
      <c r="A86" s="30"/>
      <c r="B86" s="17" t="s">
        <v>15</v>
      </c>
      <c r="C86" s="30"/>
      <c r="D86" s="9"/>
      <c r="E86" s="20"/>
      <c r="F86" s="32">
        <f>SUM(F52:F85)</f>
        <v>0</v>
      </c>
      <c r="G86" s="9"/>
    </row>
    <row r="87" spans="1:7" s="1" customFormat="1" ht="23.25" customHeight="1">
      <c r="A87" s="6" t="s">
        <v>101</v>
      </c>
      <c r="B87" s="7" t="s">
        <v>102</v>
      </c>
      <c r="C87" s="8"/>
      <c r="D87" s="9"/>
      <c r="E87" s="10"/>
      <c r="F87" s="11"/>
      <c r="G87" s="9"/>
    </row>
    <row r="88" spans="1:7" s="1" customFormat="1" ht="40.5" customHeight="1">
      <c r="A88" s="12">
        <v>1</v>
      </c>
      <c r="B88" s="13" t="s">
        <v>103</v>
      </c>
      <c r="C88" s="12">
        <v>1.1</v>
      </c>
      <c r="D88" s="15" t="s">
        <v>19</v>
      </c>
      <c r="E88" s="20"/>
      <c r="F88" s="14">
        <f>E88*C88</f>
        <v>0</v>
      </c>
      <c r="G88" s="15" t="s">
        <v>20</v>
      </c>
    </row>
    <row r="89" spans="1:7" s="1" customFormat="1" ht="23.25" customHeight="1">
      <c r="A89" s="12"/>
      <c r="B89" s="17" t="s">
        <v>15</v>
      </c>
      <c r="C89" s="12"/>
      <c r="D89" s="12"/>
      <c r="E89" s="14"/>
      <c r="F89" s="33">
        <f>SUM(F88:F88)</f>
        <v>0</v>
      </c>
      <c r="G89" s="15"/>
    </row>
    <row r="90" spans="1:7" s="1" customFormat="1" ht="23.25" customHeight="1">
      <c r="A90" s="34" t="s">
        <v>104</v>
      </c>
      <c r="B90" s="7" t="s">
        <v>105</v>
      </c>
      <c r="C90" s="12"/>
      <c r="D90" s="12"/>
      <c r="E90" s="14"/>
      <c r="F90" s="14"/>
      <c r="G90" s="15"/>
    </row>
    <row r="91" spans="1:7" s="1" customFormat="1" ht="39" customHeight="1">
      <c r="A91" s="12">
        <v>1</v>
      </c>
      <c r="B91" s="21" t="s">
        <v>106</v>
      </c>
      <c r="C91" s="12">
        <v>1.1</v>
      </c>
      <c r="D91" s="15" t="s">
        <v>19</v>
      </c>
      <c r="E91" s="14"/>
      <c r="F91" s="14">
        <f aca="true" t="shared" si="8" ref="F91:F97">E91*C91</f>
        <v>0</v>
      </c>
      <c r="G91" s="15" t="s">
        <v>20</v>
      </c>
    </row>
    <row r="92" spans="1:7" s="1" customFormat="1" ht="23.25" customHeight="1">
      <c r="A92" s="12">
        <v>2</v>
      </c>
      <c r="B92" s="21" t="s">
        <v>106</v>
      </c>
      <c r="C92" s="12">
        <v>2.6</v>
      </c>
      <c r="D92" s="15" t="s">
        <v>19</v>
      </c>
      <c r="E92" s="14"/>
      <c r="F92" s="14">
        <f t="shared" si="8"/>
        <v>0</v>
      </c>
      <c r="G92" s="12"/>
    </row>
    <row r="93" spans="1:7" s="1" customFormat="1" ht="23.25" customHeight="1">
      <c r="A93" s="12">
        <v>3</v>
      </c>
      <c r="B93" s="21" t="s">
        <v>107</v>
      </c>
      <c r="C93" s="12">
        <v>1.21</v>
      </c>
      <c r="D93" s="15" t="s">
        <v>19</v>
      </c>
      <c r="E93" s="14"/>
      <c r="F93" s="14">
        <f t="shared" si="8"/>
        <v>0</v>
      </c>
      <c r="G93" s="12"/>
    </row>
    <row r="94" spans="1:7" s="1" customFormat="1" ht="23.25" customHeight="1">
      <c r="A94" s="12">
        <v>4</v>
      </c>
      <c r="B94" s="21" t="s">
        <v>108</v>
      </c>
      <c r="C94" s="12">
        <v>1.55</v>
      </c>
      <c r="D94" s="15" t="s">
        <v>19</v>
      </c>
      <c r="E94" s="20"/>
      <c r="F94" s="14">
        <f t="shared" si="8"/>
        <v>0</v>
      </c>
      <c r="G94" s="12"/>
    </row>
    <row r="95" spans="1:7" s="1" customFormat="1" ht="39.75" customHeight="1">
      <c r="A95" s="12">
        <v>5</v>
      </c>
      <c r="B95" s="13" t="s">
        <v>41</v>
      </c>
      <c r="C95" s="16">
        <v>3</v>
      </c>
      <c r="D95" s="12" t="s">
        <v>42</v>
      </c>
      <c r="E95" s="18"/>
      <c r="F95" s="18">
        <f t="shared" si="8"/>
        <v>0</v>
      </c>
      <c r="G95" s="15" t="s">
        <v>43</v>
      </c>
    </row>
    <row r="96" spans="1:7" s="1" customFormat="1" ht="23.25" customHeight="1">
      <c r="A96" s="12">
        <v>6</v>
      </c>
      <c r="B96" s="13" t="s">
        <v>44</v>
      </c>
      <c r="C96" s="12">
        <v>1</v>
      </c>
      <c r="D96" s="12" t="s">
        <v>25</v>
      </c>
      <c r="E96" s="14"/>
      <c r="F96" s="14">
        <f t="shared" si="8"/>
        <v>0</v>
      </c>
      <c r="G96" s="15"/>
    </row>
    <row r="97" spans="1:7" s="1" customFormat="1" ht="23.25" customHeight="1">
      <c r="A97" s="12">
        <v>7</v>
      </c>
      <c r="B97" s="13" t="s">
        <v>45</v>
      </c>
      <c r="C97" s="12">
        <v>1</v>
      </c>
      <c r="D97" s="12" t="s">
        <v>25</v>
      </c>
      <c r="E97" s="14"/>
      <c r="F97" s="14">
        <f t="shared" si="8"/>
        <v>0</v>
      </c>
      <c r="G97" s="15" t="s">
        <v>46</v>
      </c>
    </row>
    <row r="98" spans="1:7" s="1" customFormat="1" ht="23.25" customHeight="1">
      <c r="A98" s="12"/>
      <c r="B98" s="17" t="s">
        <v>15</v>
      </c>
      <c r="C98" s="12"/>
      <c r="D98" s="12"/>
      <c r="E98" s="14"/>
      <c r="F98" s="33">
        <f>SUM(F91:F97)</f>
        <v>0</v>
      </c>
      <c r="G98" s="15"/>
    </row>
    <row r="99" spans="1:7" ht="23.25" customHeight="1">
      <c r="A99" s="35" t="s">
        <v>109</v>
      </c>
      <c r="B99" s="35"/>
      <c r="C99" s="36"/>
      <c r="D99" s="8"/>
      <c r="E99" s="37"/>
      <c r="F99" s="38"/>
      <c r="G99" s="9"/>
    </row>
    <row r="100" spans="1:7" ht="23.25" customHeight="1">
      <c r="A100" s="35" t="s">
        <v>110</v>
      </c>
      <c r="B100" s="35"/>
      <c r="C100" s="6"/>
      <c r="D100" s="6"/>
      <c r="E100" s="38"/>
      <c r="F100" s="38"/>
      <c r="G100" s="9"/>
    </row>
    <row r="101" spans="1:7" ht="23.25" customHeight="1">
      <c r="A101" s="35" t="s">
        <v>111</v>
      </c>
      <c r="B101" s="35"/>
      <c r="C101" s="39"/>
      <c r="D101" s="8"/>
      <c r="E101" s="40"/>
      <c r="F101" s="41"/>
      <c r="G101" s="9" t="s">
        <v>112</v>
      </c>
    </row>
    <row r="102" spans="1:7" ht="23.25" customHeight="1">
      <c r="A102" s="35" t="s">
        <v>113</v>
      </c>
      <c r="B102" s="35"/>
      <c r="C102" s="8"/>
      <c r="D102" s="8"/>
      <c r="E102" s="40"/>
      <c r="F102" s="41"/>
      <c r="G102" s="9"/>
    </row>
    <row r="103" spans="1:7" ht="23.25" customHeight="1">
      <c r="A103" s="42" t="s">
        <v>114</v>
      </c>
      <c r="B103" s="43"/>
      <c r="C103" s="43"/>
      <c r="D103" s="43"/>
      <c r="E103" s="43"/>
      <c r="F103" s="43"/>
      <c r="G103" s="44"/>
    </row>
    <row r="104" spans="1:7" s="2" customFormat="1" ht="23.25" customHeight="1">
      <c r="A104" s="45" t="s">
        <v>115</v>
      </c>
      <c r="B104" s="46"/>
      <c r="C104" s="45" t="s">
        <v>116</v>
      </c>
      <c r="D104" s="46"/>
      <c r="E104" s="46"/>
      <c r="F104" s="45" t="s">
        <v>117</v>
      </c>
      <c r="G104" s="47"/>
    </row>
    <row r="105" ht="23.25" customHeight="1"/>
    <row r="106" ht="23.25" customHeight="1"/>
  </sheetData>
  <sheetProtection/>
  <mergeCells count="6">
    <mergeCell ref="A1:G1"/>
    <mergeCell ref="A99:B99"/>
    <mergeCell ref="A100:B100"/>
    <mergeCell ref="A101:B101"/>
    <mergeCell ref="A102:B102"/>
    <mergeCell ref="A103:G103"/>
  </mergeCells>
  <printOptions/>
  <pageMargins left="0.5902777777777778" right="0.4722222222222222" top="0.3541666666666667" bottom="0.3145833333333333" header="0.3145833333333333" footer="0.275"/>
  <pageSetup fitToHeight="0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gyb1</cp:lastModifiedBy>
  <cp:lastPrinted>2015-01-19T05:59:42Z</cp:lastPrinted>
  <dcterms:created xsi:type="dcterms:W3CDTF">2014-03-27T02:55:41Z</dcterms:created>
  <dcterms:modified xsi:type="dcterms:W3CDTF">2023-08-30T07:26:51Z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83C16F76E0C048FB88D87333FB1E2FA7_13</vt:lpwstr>
  </property>
  <property fmtid="{D5CDD505-2E9C-101B-9397-08002B2CF9AE}" pid="5" name="KSOReadingLayo">
    <vt:bool>true</vt:bool>
  </property>
</Properties>
</file>